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andra Soledispa\Desktop\"/>
    </mc:Choice>
  </mc:AlternateContent>
  <xr:revisionPtr revIDLastSave="0" documentId="13_ncr:1_{E7E21883-E344-4ECE-8440-8085AC40EBF4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definedNames>
    <definedName name="_xlnm.Print_Titles" localSheetId="0">Hoja1!$11:$14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N19" i="1" s="1"/>
  <c r="J18" i="1"/>
  <c r="N18" i="1" s="1"/>
  <c r="J17" i="1"/>
  <c r="N17" i="1" s="1"/>
  <c r="J16" i="1"/>
  <c r="N16" i="1" s="1"/>
  <c r="J15" i="1"/>
  <c r="N15" i="1" s="1"/>
  <c r="K20" i="1" l="1"/>
  <c r="N20" i="1" s="1"/>
  <c r="J20" i="1"/>
</calcChain>
</file>

<file path=xl/sharedStrings.xml><?xml version="1.0" encoding="utf-8"?>
<sst xmlns="http://schemas.openxmlformats.org/spreadsheetml/2006/main" count="65" uniqueCount="61">
  <si>
    <t>NOMBRE DEL DOCUMENTO:</t>
  </si>
  <si>
    <t>PROCEDIMIENTO:</t>
  </si>
  <si>
    <t>DATOS GENERALES DE LA MATRIZ</t>
  </si>
  <si>
    <t>FUNCIÓN:</t>
  </si>
  <si>
    <t>RESPONSABLE:</t>
  </si>
  <si>
    <t>(ESPECIFICAR NOMBRE DEL RESPONSABLE)</t>
  </si>
  <si>
    <t>INDICADOR</t>
  </si>
  <si>
    <t>METAS
(Cualitativa/ Cuantitativa)</t>
  </si>
  <si>
    <t>EVALUACIÓN/CÁLCULO</t>
  </si>
  <si>
    <t>RESULTADO EFICACIA METAS (%)</t>
  </si>
  <si>
    <t>SOPORTE  DE METAS/OBSERVACIONES</t>
  </si>
  <si>
    <t>LINK DEL SOPORTE  DE METAS/OBSERVACIONES</t>
  </si>
  <si>
    <t>ENERO</t>
  </si>
  <si>
    <t>FEBRERO</t>
  </si>
  <si>
    <t>MARZO</t>
  </si>
  <si>
    <t>TOTALES PLANIFICADOS</t>
  </si>
  <si>
    <t>TOTALES CUMPLIDOS</t>
  </si>
  <si>
    <t>Se llena documento soporte  del  avance o cumplimiento de las metas. (Mismo que cuando se entrega matriz debe adjuntar documentos en pdf)</t>
  </si>
  <si>
    <t xml:space="preserve">Matriz </t>
  </si>
  <si>
    <t>% DE CUMPLIMIENTO DE LOS RESULTADOS</t>
  </si>
  <si>
    <t>CÓDIGO:</t>
  </si>
  <si>
    <t>REVISIÓN:</t>
  </si>
  <si>
    <t>HOJA:</t>
  </si>
  <si>
    <t xml:space="preserve">OBJETIVO ESTRATÉGICO </t>
  </si>
  <si>
    <t>RESULTADOS</t>
  </si>
  <si>
    <t>PROGRAMADO (%)</t>
  </si>
  <si>
    <t>EJECUTADO (%)</t>
  </si>
  <si>
    <t>% de CUMPLIMIENTO TRIMESTRAL</t>
  </si>
  <si>
    <t>TRIMESTRAL</t>
  </si>
  <si>
    <t>SEGUIMIENTO Y EVALUACIÓN DEL POA</t>
  </si>
  <si>
    <t>EFICACIA METAS</t>
  </si>
  <si>
    <t>FIRMA Y SELLO DE RESPONSABILIDAD</t>
  </si>
  <si>
    <t>FECHA: ENERO A MARZO DE 2019</t>
  </si>
  <si>
    <t>I TRIMESTRE 2019</t>
  </si>
  <si>
    <r>
      <t xml:space="preserve">UNIDAD ACADÉMICA Y/O ADMINISTRATIVA: </t>
    </r>
    <r>
      <rPr>
        <sz val="9"/>
        <color theme="1"/>
        <rFont val="Calibri"/>
        <family val="2"/>
        <scheme val="minor"/>
      </rPr>
      <t>(ESPECIFICAR EL NOMBRE DEL ÁREA EVALUADA.)</t>
    </r>
  </si>
  <si>
    <t>Documento
Resolución
Oficio
Informe</t>
  </si>
  <si>
    <t>1 de 1</t>
  </si>
  <si>
    <t>Fomentar la producción científica e innovación mediante la integración de docencia, investigación y vinculación, para mejorar la productividad territorial y la calidad de vida de los habitantes.</t>
  </si>
  <si>
    <t>INVOLUCRADOS</t>
  </si>
  <si>
    <t>Docentes</t>
  </si>
  <si>
    <t>Alumnos</t>
  </si>
  <si>
    <t>No.</t>
  </si>
  <si>
    <t>CÁLCULO
 FÓRMULA</t>
  </si>
  <si>
    <t>MATRIZ DE SEGUIMIENTO Y EVALUACIÓN DEL POA EN LA FUNCIÓN DE VINCULACIÓN</t>
  </si>
  <si>
    <t>VINCULACIÓN</t>
  </si>
  <si>
    <t xml:space="preserve">Número de reuniones de la Comisión de Vinculación  para seguimiento de los proyectos y /o actividades </t>
  </si>
  <si>
    <t>Número de reuniones realizadas/número  de reuniones programadas</t>
  </si>
  <si>
    <t>Número  de informes de los avances de actividades de vinculación al Consejo de Facultad</t>
  </si>
  <si>
    <t>Número de informes presentados/número programado de informes de proyectos</t>
  </si>
  <si>
    <t xml:space="preserve">Número  de informes de las prácticas pre profesionales </t>
  </si>
  <si>
    <t>Número de informes  presentados de prácticas/número programado de informes de prácticas</t>
  </si>
  <si>
    <t>Número de informes de seguimiento a graduados.</t>
  </si>
  <si>
    <t>Número de  informes publicados/número de informes programados</t>
  </si>
  <si>
    <t xml:space="preserve">Número de  actividades de informes con la comunidad externa que se beneficia del proyecto. </t>
  </si>
  <si>
    <t>Número de  encuentros/número de encuentros programados</t>
  </si>
  <si>
    <t xml:space="preserve">Hasta diciembre  de 2019  se realizan 24  reuniones de trabajo de la comisión de vinculación  para seguimiento y verificación del impacto de las mismas. </t>
  </si>
  <si>
    <t>Hasta diciembre 2019  se presentan 4  informes de prácticas pre-profesionales debidamente revisados y aprobados.</t>
  </si>
  <si>
    <t>Hasta diciembre del 2019, se realizan  3  encuentros con el sector externo para informar sobre los resultados e impactos de los proyectos de vinculación de la carrera.</t>
  </si>
  <si>
    <t>Hasta diciembre 2019  se presentan 4  informes por  trimestrales de avances de actividades de vinculación debidamente revisados y aprobados.</t>
  </si>
  <si>
    <t xml:space="preserve">Hasta diciembre del 2019, se publicarán 3 informes seguimiento a graduados aportando para el desempeño de calidad de los mismos.                                                                                            </t>
  </si>
  <si>
    <t>PPP-03-F-004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</si>
</sst>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0" fontId="6" fillId="2" borderId="2" xfId="2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justify" vertical="center" wrapText="1"/>
    </xf>
    <xf numFmtId="9" fontId="6" fillId="2" borderId="2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 applyBorder="1"/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1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0" fontId="14" fillId="2" borderId="2" xfId="2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0" borderId="0" xfId="0" applyFont="1"/>
    <xf numFmtId="0" fontId="15" fillId="0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9" fontId="17" fillId="2" borderId="2" xfId="0" applyNumberFormat="1" applyFont="1" applyFill="1" applyBorder="1" applyAlignment="1">
      <alignment horizontal="center" vertical="center" wrapText="1"/>
    </xf>
    <xf numFmtId="10" fontId="17" fillId="2" borderId="2" xfId="2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distributed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2" xfId="0" applyFont="1" applyBorder="1" applyAlignme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756708</xdr:colOff>
      <xdr:row>5</xdr:row>
      <xdr:rowOff>0</xdr:rowOff>
    </xdr:from>
    <xdr:to>
      <xdr:col>0</xdr:col>
      <xdr:colOff>1638300</xdr:colOff>
      <xdr:row>5</xdr:row>
      <xdr:rowOff>0</xdr:rowOff>
    </xdr:to>
    <xdr:pic>
      <xdr:nvPicPr>
        <xdr:cNvPr id="9" name="Imagen 1" descr="http://terceroa.blogspot.es/img/ULEAM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33" y="11907"/>
          <a:ext cx="881592" cy="75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89921</xdr:rowOff>
    </xdr:from>
    <xdr:to>
      <xdr:col>0</xdr:col>
      <xdr:colOff>742951</xdr:colOff>
      <xdr:row>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B1BB25-D460-427B-A3A4-CE5A5F71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70921"/>
          <a:ext cx="723900" cy="576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Documents\MEMORIA%20SOCIALIZACI&#211;N%20%20PEDI%202016-2020.%20POA%202016.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workbookViewId="0">
      <selection activeCell="B2" sqref="B2:N2"/>
    </sheetView>
  </sheetViews>
  <sheetFormatPr baseColWidth="10" defaultRowHeight="15" x14ac:dyDescent="0.25"/>
  <cols>
    <col min="1" max="1" width="13.5703125" customWidth="1"/>
    <col min="2" max="2" width="15.42578125" customWidth="1"/>
    <col min="3" max="3" width="19.7109375" customWidth="1"/>
    <col min="4" max="5" width="10.85546875" customWidth="1"/>
    <col min="9" max="9" width="16.85546875" customWidth="1"/>
    <col min="10" max="13" width="9.85546875" customWidth="1"/>
    <col min="14" max="14" width="9.42578125" customWidth="1"/>
    <col min="15" max="15" width="17.85546875" customWidth="1"/>
    <col min="16" max="16" width="17" customWidth="1"/>
  </cols>
  <sheetData>
    <row r="1" spans="1:18" ht="15.75" x14ac:dyDescent="0.25">
      <c r="A1" s="35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 t="s">
        <v>20</v>
      </c>
      <c r="P1" s="63" t="s">
        <v>60</v>
      </c>
      <c r="Q1" s="18"/>
    </row>
    <row r="2" spans="1:18" ht="15" customHeight="1" x14ac:dyDescent="0.25">
      <c r="A2" s="36"/>
      <c r="B2" s="29" t="s">
        <v>43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4"/>
      <c r="P2" s="65"/>
      <c r="Q2" s="18"/>
    </row>
    <row r="3" spans="1:18" ht="15.75" x14ac:dyDescent="0.25">
      <c r="A3" s="36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6" t="s">
        <v>21</v>
      </c>
      <c r="P3" s="66">
        <v>3</v>
      </c>
      <c r="Q3" s="18"/>
      <c r="R3" s="18"/>
    </row>
    <row r="4" spans="1:18" ht="15.75" x14ac:dyDescent="0.25">
      <c r="A4" s="37"/>
      <c r="B4" s="30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67" t="s">
        <v>22</v>
      </c>
      <c r="P4" s="68" t="s">
        <v>36</v>
      </c>
    </row>
    <row r="5" spans="1:18" x14ac:dyDescent="0.25">
      <c r="A5" s="17"/>
    </row>
    <row r="6" spans="1:18" x14ac:dyDescent="0.2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8" x14ac:dyDescent="0.25">
      <c r="A7" s="58" t="s">
        <v>32</v>
      </c>
      <c r="B7" s="58"/>
      <c r="C7" s="58" t="s">
        <v>34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8" x14ac:dyDescent="0.25">
      <c r="A8" s="20" t="s">
        <v>3</v>
      </c>
      <c r="B8" s="59" t="s">
        <v>44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8" x14ac:dyDescent="0.25">
      <c r="A9" s="20" t="s">
        <v>4</v>
      </c>
      <c r="B9" s="60" t="s">
        <v>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8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8" ht="33.75" x14ac:dyDescent="0.25">
      <c r="A11" s="48" t="s">
        <v>23</v>
      </c>
      <c r="B11" s="31" t="s">
        <v>6</v>
      </c>
      <c r="C11" s="31" t="s">
        <v>7</v>
      </c>
      <c r="D11" s="49" t="s">
        <v>38</v>
      </c>
      <c r="E11" s="49"/>
      <c r="F11" s="40" t="s">
        <v>33</v>
      </c>
      <c r="G11" s="40"/>
      <c r="H11" s="40"/>
      <c r="I11" s="6" t="s">
        <v>8</v>
      </c>
      <c r="J11" s="40" t="s">
        <v>30</v>
      </c>
      <c r="K11" s="40"/>
      <c r="L11" s="40" t="s">
        <v>24</v>
      </c>
      <c r="M11" s="40"/>
      <c r="N11" s="19" t="s">
        <v>9</v>
      </c>
      <c r="O11" s="31" t="s">
        <v>10</v>
      </c>
      <c r="P11" s="31" t="s">
        <v>11</v>
      </c>
    </row>
    <row r="12" spans="1:18" ht="16.5" customHeight="1" x14ac:dyDescent="0.25">
      <c r="A12" s="48"/>
      <c r="B12" s="31"/>
      <c r="C12" s="31"/>
      <c r="D12" s="50" t="s">
        <v>39</v>
      </c>
      <c r="E12" s="50" t="s">
        <v>40</v>
      </c>
      <c r="F12" s="32" t="s">
        <v>12</v>
      </c>
      <c r="G12" s="32" t="s">
        <v>13</v>
      </c>
      <c r="H12" s="32" t="s">
        <v>14</v>
      </c>
      <c r="I12" s="47" t="s">
        <v>42</v>
      </c>
      <c r="J12" s="33" t="s">
        <v>28</v>
      </c>
      <c r="K12" s="33"/>
      <c r="L12" s="33" t="s">
        <v>28</v>
      </c>
      <c r="M12" s="33"/>
      <c r="N12" s="34" t="s">
        <v>27</v>
      </c>
      <c r="O12" s="31"/>
      <c r="P12" s="31"/>
    </row>
    <row r="13" spans="1:18" ht="23.25" customHeight="1" x14ac:dyDescent="0.25">
      <c r="A13" s="48"/>
      <c r="B13" s="31"/>
      <c r="C13" s="31"/>
      <c r="D13" s="50"/>
      <c r="E13" s="50"/>
      <c r="F13" s="32"/>
      <c r="G13" s="32"/>
      <c r="H13" s="32"/>
      <c r="I13" s="45"/>
      <c r="J13" s="34" t="s">
        <v>25</v>
      </c>
      <c r="K13" s="34" t="s">
        <v>26</v>
      </c>
      <c r="L13" s="46" t="s">
        <v>15</v>
      </c>
      <c r="M13" s="46" t="s">
        <v>16</v>
      </c>
      <c r="N13" s="34"/>
      <c r="O13" s="31"/>
      <c r="P13" s="31"/>
    </row>
    <row r="14" spans="1:18" ht="21.75" customHeight="1" x14ac:dyDescent="0.25">
      <c r="A14" s="48"/>
      <c r="B14" s="31"/>
      <c r="C14" s="31"/>
      <c r="D14" s="44" t="s">
        <v>41</v>
      </c>
      <c r="E14" s="44" t="s">
        <v>41</v>
      </c>
      <c r="F14" s="32"/>
      <c r="G14" s="32"/>
      <c r="H14" s="32"/>
      <c r="I14" s="45"/>
      <c r="J14" s="34"/>
      <c r="K14" s="34"/>
      <c r="L14" s="46"/>
      <c r="M14" s="46"/>
      <c r="N14" s="34"/>
      <c r="O14" s="31"/>
      <c r="P14" s="31"/>
    </row>
    <row r="15" spans="1:18" ht="86.25" customHeight="1" x14ac:dyDescent="0.25">
      <c r="A15" s="55" t="s">
        <v>37</v>
      </c>
      <c r="B15" s="41" t="s">
        <v>45</v>
      </c>
      <c r="C15" s="41" t="s">
        <v>55</v>
      </c>
      <c r="D15" s="52">
        <v>15</v>
      </c>
      <c r="E15" s="52">
        <v>10</v>
      </c>
      <c r="F15" s="7">
        <v>8.3299999999999999E-2</v>
      </c>
      <c r="G15" s="7">
        <v>8.3299999999999999E-2</v>
      </c>
      <c r="H15" s="7">
        <v>8.3299999999999999E-2</v>
      </c>
      <c r="I15" s="42" t="s">
        <v>46</v>
      </c>
      <c r="J15" s="7">
        <f>F15+G15+H15</f>
        <v>0.24990000000000001</v>
      </c>
      <c r="K15" s="7">
        <v>0.24990000000000001</v>
      </c>
      <c r="L15" s="8">
        <v>5</v>
      </c>
      <c r="M15" s="8">
        <v>5</v>
      </c>
      <c r="N15" s="43">
        <f>K15/J15</f>
        <v>1</v>
      </c>
      <c r="O15" s="26" t="s">
        <v>17</v>
      </c>
      <c r="P15" s="9" t="s">
        <v>18</v>
      </c>
    </row>
    <row r="16" spans="1:18" ht="82.5" customHeight="1" x14ac:dyDescent="0.25">
      <c r="A16" s="55"/>
      <c r="B16" s="41" t="s">
        <v>47</v>
      </c>
      <c r="C16" s="41" t="s">
        <v>58</v>
      </c>
      <c r="D16" s="52">
        <v>4</v>
      </c>
      <c r="E16" s="52">
        <v>10</v>
      </c>
      <c r="F16" s="10">
        <v>0</v>
      </c>
      <c r="G16" s="10">
        <v>0</v>
      </c>
      <c r="H16" s="7">
        <v>0.25</v>
      </c>
      <c r="I16" s="42" t="s">
        <v>48</v>
      </c>
      <c r="J16" s="7">
        <f t="shared" ref="J16:J19" si="0">F16+G16+H16</f>
        <v>0.25</v>
      </c>
      <c r="K16" s="7">
        <v>0.25</v>
      </c>
      <c r="L16" s="8">
        <v>1</v>
      </c>
      <c r="M16" s="8">
        <v>1</v>
      </c>
      <c r="N16" s="43">
        <f t="shared" ref="N16:N19" si="1">K16/J16</f>
        <v>1</v>
      </c>
      <c r="O16" s="27" t="s">
        <v>35</v>
      </c>
      <c r="P16" s="11"/>
    </row>
    <row r="17" spans="1:16" ht="60" customHeight="1" x14ac:dyDescent="0.25">
      <c r="A17" s="55"/>
      <c r="B17" s="41" t="s">
        <v>49</v>
      </c>
      <c r="C17" s="41" t="s">
        <v>56</v>
      </c>
      <c r="D17" s="52">
        <v>4</v>
      </c>
      <c r="E17" s="52">
        <v>15</v>
      </c>
      <c r="F17" s="10">
        <v>0</v>
      </c>
      <c r="G17" s="10">
        <v>0</v>
      </c>
      <c r="H17" s="7">
        <v>0.25</v>
      </c>
      <c r="I17" s="42" t="s">
        <v>50</v>
      </c>
      <c r="J17" s="7">
        <f t="shared" si="0"/>
        <v>0.25</v>
      </c>
      <c r="K17" s="7">
        <v>0.25</v>
      </c>
      <c r="L17" s="8">
        <v>1</v>
      </c>
      <c r="M17" s="8">
        <v>1</v>
      </c>
      <c r="N17" s="43">
        <f t="shared" si="1"/>
        <v>1</v>
      </c>
      <c r="O17" s="27" t="s">
        <v>35</v>
      </c>
      <c r="P17" s="11"/>
    </row>
    <row r="18" spans="1:16" ht="87" customHeight="1" x14ac:dyDescent="0.25">
      <c r="A18" s="55"/>
      <c r="B18" s="41" t="s">
        <v>51</v>
      </c>
      <c r="C18" s="41" t="s">
        <v>59</v>
      </c>
      <c r="D18" s="52">
        <v>4</v>
      </c>
      <c r="E18" s="52">
        <v>3</v>
      </c>
      <c r="F18" s="10">
        <v>0</v>
      </c>
      <c r="G18" s="10">
        <v>0</v>
      </c>
      <c r="H18" s="7">
        <v>0.67</v>
      </c>
      <c r="I18" s="42" t="s">
        <v>52</v>
      </c>
      <c r="J18" s="7">
        <f t="shared" si="0"/>
        <v>0.67</v>
      </c>
      <c r="K18" s="7">
        <v>0.67</v>
      </c>
      <c r="L18" s="8">
        <v>1</v>
      </c>
      <c r="M18" s="8">
        <v>1</v>
      </c>
      <c r="N18" s="43">
        <f t="shared" si="1"/>
        <v>1</v>
      </c>
      <c r="O18" s="27" t="s">
        <v>35</v>
      </c>
      <c r="P18" s="11"/>
    </row>
    <row r="19" spans="1:16" ht="87" customHeight="1" x14ac:dyDescent="0.25">
      <c r="A19" s="55"/>
      <c r="B19" s="41" t="s">
        <v>53</v>
      </c>
      <c r="C19" s="41" t="s">
        <v>57</v>
      </c>
      <c r="D19" s="53">
        <v>4</v>
      </c>
      <c r="E19" s="53">
        <v>4</v>
      </c>
      <c r="F19" s="10">
        <v>0</v>
      </c>
      <c r="G19" s="10">
        <v>0</v>
      </c>
      <c r="H19" s="54">
        <v>0.25</v>
      </c>
      <c r="I19" s="42" t="s">
        <v>54</v>
      </c>
      <c r="J19" s="7">
        <f t="shared" si="0"/>
        <v>0.25</v>
      </c>
      <c r="K19" s="7">
        <v>0.25</v>
      </c>
      <c r="L19" s="8">
        <v>1</v>
      </c>
      <c r="M19" s="8">
        <v>1</v>
      </c>
      <c r="N19" s="43">
        <f t="shared" si="1"/>
        <v>1</v>
      </c>
      <c r="O19" s="27"/>
      <c r="P19" s="11"/>
    </row>
    <row r="20" spans="1:16" s="25" customFormat="1" ht="24" customHeight="1" x14ac:dyDescent="0.2">
      <c r="A20" s="51" t="s">
        <v>19</v>
      </c>
      <c r="B20" s="51"/>
      <c r="C20" s="51"/>
      <c r="D20" s="51"/>
      <c r="E20" s="51"/>
      <c r="F20" s="51"/>
      <c r="G20" s="51"/>
      <c r="H20" s="51"/>
      <c r="I20" s="51"/>
      <c r="J20" s="21">
        <f>AVERAGE(J15:J19)</f>
        <v>0.33398000000000005</v>
      </c>
      <c r="K20" s="21">
        <f>AVERAGE(K15:K19)</f>
        <v>0.33398000000000005</v>
      </c>
      <c r="L20" s="22"/>
      <c r="M20" s="22"/>
      <c r="N20" s="23">
        <f>K20/J20</f>
        <v>1</v>
      </c>
      <c r="O20" s="28"/>
      <c r="P20" s="24"/>
    </row>
    <row r="21" spans="1:16" x14ac:dyDescent="0.25">
      <c r="A21" s="1"/>
      <c r="B21" s="4"/>
      <c r="C21" s="5"/>
      <c r="D21" s="5"/>
      <c r="E21" s="5"/>
      <c r="F21" s="12"/>
      <c r="G21" s="12"/>
      <c r="H21" s="12"/>
      <c r="I21" s="12"/>
      <c r="J21" s="3"/>
      <c r="K21" s="3"/>
      <c r="L21" s="3"/>
      <c r="M21" s="3"/>
      <c r="N21" s="3"/>
      <c r="O21" s="3"/>
      <c r="P21" s="3"/>
    </row>
    <row r="22" spans="1:16" x14ac:dyDescent="0.25">
      <c r="A22" s="1"/>
      <c r="B22" s="4"/>
      <c r="C22" s="5"/>
      <c r="D22" s="5"/>
      <c r="E22" s="5"/>
      <c r="F22" s="12"/>
      <c r="G22" s="12"/>
      <c r="H22" s="12"/>
      <c r="I22" s="12"/>
      <c r="J22" s="3"/>
      <c r="K22" s="3"/>
      <c r="L22" s="3"/>
      <c r="M22" s="3"/>
      <c r="N22" s="3"/>
      <c r="O22" s="3"/>
      <c r="P22" s="3"/>
    </row>
    <row r="23" spans="1:16" x14ac:dyDescent="0.25">
      <c r="A23" s="1"/>
      <c r="B23" s="4"/>
      <c r="C23" s="5"/>
      <c r="D23" s="5"/>
      <c r="E23" s="5"/>
      <c r="F23" s="14"/>
      <c r="G23" s="15"/>
      <c r="H23" s="15"/>
      <c r="I23" s="15"/>
      <c r="J23" s="15"/>
      <c r="K23" s="15"/>
      <c r="L23" s="3"/>
      <c r="M23" s="3"/>
      <c r="N23" s="3"/>
      <c r="O23" s="3"/>
      <c r="P23" s="3"/>
    </row>
    <row r="24" spans="1:16" x14ac:dyDescent="0.25">
      <c r="A24" s="2"/>
      <c r="B24" s="2"/>
      <c r="C24" s="2"/>
      <c r="D24" s="2"/>
      <c r="E24" s="2"/>
      <c r="F24" s="14"/>
      <c r="G24" s="38" t="s">
        <v>31</v>
      </c>
      <c r="H24" s="39"/>
      <c r="I24" s="39"/>
      <c r="J24" s="39"/>
      <c r="K24" s="16"/>
      <c r="L24" s="2"/>
      <c r="M24" s="2"/>
      <c r="N24" s="2"/>
      <c r="O24" s="2"/>
      <c r="P24" s="2"/>
    </row>
    <row r="25" spans="1:16" x14ac:dyDescent="0.25">
      <c r="A25" s="1"/>
      <c r="B25" s="1"/>
      <c r="C25" s="1"/>
      <c r="D25" s="1"/>
      <c r="E25" s="1"/>
      <c r="F25" s="14"/>
      <c r="G25" s="14"/>
      <c r="H25" s="14"/>
      <c r="I25" s="14"/>
      <c r="J25" s="14"/>
      <c r="K25" s="14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3"/>
      <c r="G26" s="13"/>
      <c r="H26" s="13"/>
      <c r="I26" s="13"/>
      <c r="J26" s="1"/>
      <c r="K26" s="1"/>
      <c r="L26" s="1"/>
      <c r="M26" s="1"/>
      <c r="N26" s="1"/>
      <c r="O26" s="1"/>
      <c r="P26" s="1"/>
    </row>
    <row r="27" spans="1:16" x14ac:dyDescent="0.25">
      <c r="F27" s="13"/>
      <c r="G27" s="13"/>
      <c r="H27" s="13"/>
      <c r="I27" s="13"/>
    </row>
  </sheetData>
  <mergeCells count="38">
    <mergeCell ref="G24:J24"/>
    <mergeCell ref="B9:P9"/>
    <mergeCell ref="A10:P10"/>
    <mergeCell ref="A11:A14"/>
    <mergeCell ref="B11:B14"/>
    <mergeCell ref="C11:C14"/>
    <mergeCell ref="F11:H11"/>
    <mergeCell ref="J11:K11"/>
    <mergeCell ref="L11:M11"/>
    <mergeCell ref="O11:O14"/>
    <mergeCell ref="L13:L14"/>
    <mergeCell ref="J13:J14"/>
    <mergeCell ref="K13:K14"/>
    <mergeCell ref="M13:M14"/>
    <mergeCell ref="D11:E11"/>
    <mergeCell ref="D12:D13"/>
    <mergeCell ref="P11:P14"/>
    <mergeCell ref="F12:F14"/>
    <mergeCell ref="G12:G14"/>
    <mergeCell ref="H12:H14"/>
    <mergeCell ref="I12:I14"/>
    <mergeCell ref="J12:K12"/>
    <mergeCell ref="L12:M12"/>
    <mergeCell ref="N12:N14"/>
    <mergeCell ref="A20:I20"/>
    <mergeCell ref="B1:N1"/>
    <mergeCell ref="B2:N2"/>
    <mergeCell ref="B3:N3"/>
    <mergeCell ref="B4:N4"/>
    <mergeCell ref="C7:P7"/>
    <mergeCell ref="B8:P8"/>
    <mergeCell ref="A6:P6"/>
    <mergeCell ref="A7:B7"/>
    <mergeCell ref="A1:A4"/>
    <mergeCell ref="O1:O2"/>
    <mergeCell ref="P1:P2"/>
    <mergeCell ref="E12:E13"/>
    <mergeCell ref="A15:A19"/>
  </mergeCells>
  <hyperlinks>
    <hyperlink ref="P15" r:id="rId1" display="Matriz )" xr:uid="{00000000-0004-0000-0000-000000000000}"/>
  </hyperlinks>
  <pageMargins left="0.70866141732283472" right="0.70866141732283472" top="0.74803149606299213" bottom="0.6" header="0.31496062992125984" footer="0.31496062992125984"/>
  <pageSetup paperSize="9" scale="63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9DDBF-B96D-4D02-B609-AD69C376D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AB4F66-CB94-4C1B-A1FD-713C45B1DFF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94a3db-480d-4ce7-9910-fdfb7ea55b02"/>
    <ds:schemaRef ds:uri="http://purl.org/dc/dcmitype/"/>
    <ds:schemaRef ds:uri="http://purl.org/dc/terms/"/>
    <ds:schemaRef ds:uri="http://schemas.microsoft.com/office/2006/metadata/properties"/>
    <ds:schemaRef ds:uri="2e82c6ed-4e7f-4790-8032-0cabb5f96db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6F5309-1603-4A9F-9378-3DCC607CB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Sandra Soledispa</cp:lastModifiedBy>
  <cp:lastPrinted>2019-07-17T15:05:37Z</cp:lastPrinted>
  <dcterms:created xsi:type="dcterms:W3CDTF">2017-05-10T16:55:37Z</dcterms:created>
  <dcterms:modified xsi:type="dcterms:W3CDTF">2019-07-17T15:06:44Z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