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eam-my.sharepoint.com/personal/maria_intriagog_uleam_edu_ec/Documents/Rebeca I/PLAN DE MEJORAS EXTENSIONES/Plan_mejoras_extensiones_2024/"/>
    </mc:Choice>
  </mc:AlternateContent>
  <xr:revisionPtr revIDLastSave="0" documentId="106_{B593BF84-806B-40C9-9C73-8BE1929D095E}" xr6:coauthVersionLast="47" xr6:coauthVersionMax="47" xr10:uidLastSave="{00000000-0000-0000-0000-000000000000}"/>
  <bookViews>
    <workbookView xWindow="-120" yWindow="-120" windowWidth="20730" windowHeight="11160" xr2:uid="{0E422909-EDAC-4744-A72F-62ECA911B9F7}"/>
  </bookViews>
  <sheets>
    <sheet name="Plan de accion" sheetId="1" r:id="rId1"/>
    <sheet name="lista desplegable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L14" i="1" s="1"/>
  <c r="K15" i="1"/>
  <c r="K16" i="1"/>
  <c r="K17" i="1"/>
  <c r="K18" i="1"/>
  <c r="L18" i="1" s="1"/>
  <c r="K19" i="1"/>
  <c r="K20" i="1"/>
  <c r="K21" i="1"/>
  <c r="K22" i="1"/>
  <c r="L22" i="1" s="1"/>
  <c r="K23" i="1"/>
  <c r="K24" i="1"/>
  <c r="K25" i="1"/>
  <c r="K26" i="1"/>
  <c r="L26" i="1" s="1"/>
  <c r="K27" i="1"/>
  <c r="K28" i="1"/>
  <c r="K29" i="1"/>
  <c r="K30" i="1"/>
  <c r="L30" i="1" s="1"/>
  <c r="K31" i="1"/>
  <c r="K32" i="1"/>
  <c r="K33" i="1"/>
  <c r="K34" i="1"/>
  <c r="L34" i="1" s="1"/>
  <c r="K35" i="1"/>
  <c r="K36" i="1"/>
  <c r="K37" i="1"/>
  <c r="K38" i="1"/>
  <c r="L38" i="1" s="1"/>
  <c r="K39" i="1"/>
  <c r="K40" i="1"/>
  <c r="K41" i="1"/>
  <c r="K42" i="1"/>
  <c r="L42" i="1" s="1"/>
  <c r="K43" i="1"/>
  <c r="K44" i="1"/>
  <c r="K45" i="1"/>
  <c r="K46" i="1"/>
  <c r="L46" i="1" s="1"/>
  <c r="K47" i="1"/>
  <c r="K48" i="1"/>
  <c r="K49" i="1"/>
  <c r="K50" i="1"/>
  <c r="L50" i="1" s="1"/>
  <c r="K51" i="1"/>
  <c r="K52" i="1"/>
  <c r="K53" i="1"/>
  <c r="K54" i="1"/>
  <c r="L54" i="1" s="1"/>
  <c r="K55" i="1"/>
  <c r="K56" i="1"/>
  <c r="K57" i="1"/>
  <c r="K58" i="1"/>
  <c r="L58" i="1" s="1"/>
  <c r="K59" i="1"/>
  <c r="K60" i="1"/>
  <c r="K61" i="1"/>
  <c r="K62" i="1"/>
  <c r="L62" i="1" s="1"/>
  <c r="K63" i="1"/>
  <c r="K64" i="1"/>
  <c r="K65" i="1"/>
  <c r="K66" i="1"/>
  <c r="L66" i="1" s="1"/>
  <c r="L12" i="1"/>
  <c r="L15" i="1"/>
  <c r="L16" i="1"/>
  <c r="L17" i="1"/>
  <c r="L19" i="1"/>
  <c r="L20" i="1"/>
  <c r="L21" i="1"/>
  <c r="L23" i="1"/>
  <c r="L24" i="1"/>
  <c r="L25" i="1"/>
  <c r="L27" i="1"/>
  <c r="L28" i="1"/>
  <c r="L29" i="1"/>
  <c r="L31" i="1"/>
  <c r="L32" i="1"/>
  <c r="L33" i="1"/>
  <c r="L35" i="1"/>
  <c r="L36" i="1"/>
  <c r="L37" i="1"/>
  <c r="L39" i="1"/>
  <c r="L40" i="1"/>
  <c r="L41" i="1"/>
  <c r="L43" i="1"/>
  <c r="L44" i="1"/>
  <c r="L45" i="1"/>
  <c r="L47" i="1"/>
  <c r="L48" i="1"/>
  <c r="L49" i="1"/>
  <c r="L51" i="1"/>
  <c r="L52" i="1"/>
  <c r="L53" i="1"/>
  <c r="L55" i="1"/>
  <c r="L56" i="1"/>
  <c r="L57" i="1"/>
  <c r="L59" i="1"/>
  <c r="L60" i="1"/>
  <c r="L61" i="1"/>
  <c r="L63" i="1"/>
  <c r="L64" i="1"/>
  <c r="L65" i="1"/>
  <c r="K10" i="1"/>
  <c r="L10" i="1" s="1"/>
  <c r="L11" i="1"/>
  <c r="L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tc={9878CF4E-78A4-426A-A04F-0CDD0286E41B}</author>
    <author>tc={EAF15AFC-8B17-4153-8841-C170B66897CF}</author>
  </authors>
  <commentList>
    <comment ref="K9" authorId="0" shapeId="0" xr:uid="{9878CF4E-78A4-426A-A04F-0CDD0286E41B}">
      <text>
        <t>[Threaded comment]
Your version of Excel allows you to read this threaded comment; however, any edits to it will get removed if the file is opened in a newer version of Excel. Learn more: https://go.microsoft.com/fwlink/?linkid=870924
Comment:
    Columna con fórmula, no borrar</t>
      </text>
    </comment>
    <comment ref="L9" authorId="1" shapeId="0" xr:uid="{EAF15AFC-8B17-4153-8841-C170B66897CF}">
      <text>
        <t>[Threaded comment]
Your version of Excel allows you to read this threaded comment; however, any edits to it will get removed if the file is opened in a newer version of Excel. Learn more: https://go.microsoft.com/fwlink/?linkid=870924
Comment:
    Columna con fórmula, no borrar</t>
      </text>
    </comment>
  </commentList>
</comments>
</file>

<file path=xl/sharedStrings.xml><?xml version="1.0" encoding="utf-8"?>
<sst xmlns="http://schemas.openxmlformats.org/spreadsheetml/2006/main" count="149" uniqueCount="86">
  <si>
    <t>EXTENSIÓN …..........................................................................</t>
  </si>
  <si>
    <t>SEGUIMIENTO FINAL A LA EJECUCIÓN DEL PLAN DE MEJORAS 2024</t>
  </si>
  <si>
    <t>PERIODO DE EJECUCIÓN: DEL ….. AL …... DE 202..</t>
  </si>
  <si>
    <t xml:space="preserve">Ejecutada/Cumplimiento
satisfactorio </t>
  </si>
  <si>
    <t>Ejecutada/Aproximación al cumplimiento</t>
  </si>
  <si>
    <t xml:space="preserve">No ejecutada / Incumplimiento </t>
  </si>
  <si>
    <t>Igual a 100%</t>
  </si>
  <si>
    <t>Mayor al 80% hasta el 99,99%</t>
  </si>
  <si>
    <t>Nivel 2:  mayor al 50% hasta el 80%</t>
  </si>
  <si>
    <t>Nivel 1: mayor al 20% hasta el 50%</t>
  </si>
  <si>
    <t>0 - 20%</t>
  </si>
  <si>
    <t>Ejes</t>
  </si>
  <si>
    <t>Estándar</t>
  </si>
  <si>
    <t xml:space="preserve">Meta </t>
  </si>
  <si>
    <t xml:space="preserve">Actividades del  plan de mejoras </t>
  </si>
  <si>
    <t>Fecha de Inicio (Mm/Aa)</t>
  </si>
  <si>
    <t>Fecha fin proyectada (Mm/Aa)</t>
  </si>
  <si>
    <t>Fecha fin real (Mm/Aa)</t>
  </si>
  <si>
    <t>Presupuesto</t>
  </si>
  <si>
    <t>Resultados</t>
  </si>
  <si>
    <t>Evidencia entregada</t>
  </si>
  <si>
    <t xml:space="preserve">Observación o motivos por la que la actividad no se completó </t>
  </si>
  <si>
    <t>Planificado</t>
  </si>
  <si>
    <t>Ejecutado</t>
  </si>
  <si>
    <t>% de ejecución</t>
  </si>
  <si>
    <t>Nivel de cumplimiento 
(meta)</t>
  </si>
  <si>
    <t>Estado de la actividad</t>
  </si>
  <si>
    <t>2.Investigación</t>
  </si>
  <si>
    <t>21. Obras de relevancia, libros y capítulos de libros</t>
  </si>
  <si>
    <t>Cumplimiento satisfactorio</t>
  </si>
  <si>
    <t>Producir xx libros, como resultado de los proyectos de investigación de la carrera</t>
  </si>
  <si>
    <t>00,oo</t>
  </si>
  <si>
    <t>Objetivo Institucional</t>
  </si>
  <si>
    <t>Eje</t>
  </si>
  <si>
    <t>Componente</t>
  </si>
  <si>
    <t>Tipo De Estándar</t>
  </si>
  <si>
    <t>Elemento Fundamental</t>
  </si>
  <si>
    <t>Línea Base</t>
  </si>
  <si>
    <t>Nivel de Ejecución</t>
  </si>
  <si>
    <t>Modelo/Propio</t>
  </si>
  <si>
    <t>Estado</t>
  </si>
  <si>
    <t>% de cumplimiento</t>
  </si>
  <si>
    <t>Valorración cualitativa</t>
  </si>
  <si>
    <t>OEI.01</t>
  </si>
  <si>
    <t>1.Docencia</t>
  </si>
  <si>
    <t>1.1 Profesorado</t>
  </si>
  <si>
    <t xml:space="preserve">Modelo </t>
  </si>
  <si>
    <t>1. Planificación de los procesos del profesorado</t>
  </si>
  <si>
    <t>Ejecutada</t>
  </si>
  <si>
    <t>OEI.02</t>
  </si>
  <si>
    <t>1.2 Estudiantado</t>
  </si>
  <si>
    <t>Propio</t>
  </si>
  <si>
    <t>2. Ejecución de procesos del profesorado</t>
  </si>
  <si>
    <t>Aproximación al cumplimiento</t>
  </si>
  <si>
    <t>En ejecución</t>
  </si>
  <si>
    <t>Cumplimiento parcial nivel 1</t>
  </si>
  <si>
    <t>OEI.03</t>
  </si>
  <si>
    <t>3. Vincuación con la Sociedad</t>
  </si>
  <si>
    <t xml:space="preserve">3A. Titularidad del profesorado </t>
  </si>
  <si>
    <t>Cumplimiento parcial</t>
  </si>
  <si>
    <t>No ejecutada</t>
  </si>
  <si>
    <t>Cumplimiento parcial nivel 2</t>
  </si>
  <si>
    <t>OEI.04</t>
  </si>
  <si>
    <t>4.Condiciones institucionales</t>
  </si>
  <si>
    <t>4A. Formación de profesorado</t>
  </si>
  <si>
    <t>Cumplimiento insuficiente</t>
  </si>
  <si>
    <t>Incumplimiento</t>
  </si>
  <si>
    <t>OEI.05</t>
  </si>
  <si>
    <t>5. Planificación de los procesos del estudiantado</t>
  </si>
  <si>
    <t>6. Ejecución de los procesos del estudiantado</t>
  </si>
  <si>
    <t>N/A</t>
  </si>
  <si>
    <t>No aplica</t>
  </si>
  <si>
    <t>7. Titulación del estudiantado</t>
  </si>
  <si>
    <t>8. Planificación de los procesos de investigación</t>
  </si>
  <si>
    <t>9. Ejecución de los procesos de investigación</t>
  </si>
  <si>
    <t>10. Producción académica y científica</t>
  </si>
  <si>
    <t>11. Publicación de artículos en revistas indizadas</t>
  </si>
  <si>
    <t>12. Planificación de los procesos de vinculación con la sociedad</t>
  </si>
  <si>
    <t>13. Ejecución de los procesos de vinculación con la sociedad</t>
  </si>
  <si>
    <t>14. Resultados de los procesos de vinculación con la sociedad</t>
  </si>
  <si>
    <t>15. Planificación estratégica y operativa</t>
  </si>
  <si>
    <t>16. Infraestructura y equipamiento informático</t>
  </si>
  <si>
    <t>17. Bibliotecas</t>
  </si>
  <si>
    <t>18. Gestión interna de la calidad</t>
  </si>
  <si>
    <t>19. Bienestar estudiantil</t>
  </si>
  <si>
    <t>20. Igualdad de oportunidades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</si>
</sst>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sz val="8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A7A7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3F3F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0" applyNumberFormat="1"/>
    <xf numFmtId="0" fontId="5" fillId="0" borderId="0" xfId="0" applyFont="1" applyProtection="1"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17" fontId="6" fillId="0" borderId="5" xfId="0" applyNumberFormat="1" applyFont="1" applyBorder="1" applyAlignment="1" applyProtection="1">
      <alignment horizontal="center" vertical="center" wrapText="1"/>
      <protection locked="0"/>
    </xf>
    <xf numFmtId="17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6" fillId="0" borderId="5" xfId="0" applyFont="1" applyBorder="1" applyAlignment="1" applyProtection="1">
      <alignment vertical="center" wrapText="1"/>
      <protection locked="0" hidden="1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2" fillId="9" borderId="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12" fillId="8" borderId="5" xfId="0" applyFont="1" applyFill="1" applyBorder="1" applyAlignment="1" applyProtection="1">
      <alignment horizontal="center" vertical="center" wrapText="1"/>
      <protection locked="0"/>
    </xf>
    <xf numFmtId="0" fontId="12" fillId="7" borderId="5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9" fontId="11" fillId="4" borderId="5" xfId="0" applyNumberFormat="1" applyFont="1" applyFill="1" applyBorder="1" applyAlignment="1" applyProtection="1">
      <alignment horizontal="center" vertical="center"/>
      <protection locked="0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9" fontId="11" fillId="5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2F2F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4B084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rgb="FF4FA7FF"/>
        </patternFill>
      </fill>
    </dxf>
    <dxf>
      <fill>
        <patternFill>
          <bgColor rgb="FF3399FF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C000"/>
      <color rgb="FF3399FF"/>
      <color rgb="FF4FA7FF"/>
      <color rgb="FFF4B084"/>
      <color rgb="FFFF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NTRIAGO GARCIA MARIA REBECA" id="{B338E98D-BE01-43C9-9A45-34A2F101D075}" userId="S::maria.intriagog@uleam.edu.ec::9c6bec1a-6974-4b60-b7b8-f8e7a20975c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9" dT="2024-01-05T17:21:57.78" personId="{B338E98D-BE01-43C9-9A45-34A2F101D075}" id="{9878CF4E-78A4-426A-A04F-0CDD0286E41B}">
    <text>Columna con fórmula, no borrar</text>
  </threadedComment>
  <threadedComment ref="L9" dT="2024-01-05T17:22:17.49" personId="{B338E98D-BE01-43C9-9A45-34A2F101D075}" id="{EAF15AFC-8B17-4153-8841-C170B66897CF}">
    <text>Columna con fórmula, no borrar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489C0-83B9-4029-9810-3B3DAC849658}">
  <dimension ref="A1:S66"/>
  <sheetViews>
    <sheetView tabSelected="1" zoomScale="90" zoomScaleNormal="90" workbookViewId="0">
      <selection activeCell="E10" sqref="E10"/>
    </sheetView>
  </sheetViews>
  <sheetFormatPr defaultColWidth="11.42578125" defaultRowHeight="15"/>
  <cols>
    <col min="1" max="1" width="14.140625" style="10" customWidth="1"/>
    <col min="2" max="2" width="12.28515625" style="10" customWidth="1"/>
    <col min="3" max="3" width="14" style="10" customWidth="1"/>
    <col min="4" max="4" width="21.7109375" style="10" customWidth="1"/>
    <col min="5" max="5" width="8.140625" style="10" customWidth="1"/>
    <col min="6" max="6" width="9.7109375" style="10" customWidth="1"/>
    <col min="7" max="7" width="8.28515625" style="10" customWidth="1"/>
    <col min="8" max="8" width="10.140625" style="10" customWidth="1"/>
    <col min="9" max="9" width="10.85546875" style="10" customWidth="1"/>
    <col min="10" max="10" width="9.85546875" style="10" customWidth="1"/>
    <col min="11" max="11" width="20.5703125" style="18" customWidth="1"/>
    <col min="12" max="12" width="13.28515625" style="18" customWidth="1"/>
    <col min="13" max="13" width="24.140625" style="10" customWidth="1"/>
    <col min="14" max="14" width="26.42578125" style="10" customWidth="1"/>
    <col min="15" max="16384" width="11.42578125" style="10"/>
  </cols>
  <sheetData>
    <row r="1" spans="1:19" ht="18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9" ht="18.7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5"/>
      <c r="P2" s="25"/>
      <c r="Q2" s="25"/>
      <c r="R2" s="25"/>
      <c r="S2" s="25"/>
    </row>
    <row r="3" spans="1:19" ht="18.7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9" ht="27" customHeight="1">
      <c r="A4" s="24"/>
      <c r="D4" s="46" t="s">
        <v>3</v>
      </c>
      <c r="E4" s="46"/>
      <c r="F4" s="44" t="s">
        <v>4</v>
      </c>
      <c r="G4" s="44"/>
      <c r="H4" s="44"/>
      <c r="I4" s="44"/>
      <c r="J4" s="44" t="s">
        <v>4</v>
      </c>
      <c r="K4" s="44"/>
      <c r="L4" s="44"/>
      <c r="M4" s="44"/>
      <c r="N4" s="28" t="s">
        <v>5</v>
      </c>
    </row>
    <row r="5" spans="1:19" ht="18.75" customHeight="1">
      <c r="A5" s="24"/>
      <c r="D5" s="47" t="s">
        <v>6</v>
      </c>
      <c r="E5" s="47"/>
      <c r="F5" s="45" t="s">
        <v>7</v>
      </c>
      <c r="G5" s="45"/>
      <c r="H5" s="45"/>
      <c r="I5" s="45"/>
      <c r="J5" s="43" t="s">
        <v>8</v>
      </c>
      <c r="K5" s="43"/>
      <c r="L5" s="42" t="s">
        <v>9</v>
      </c>
      <c r="M5" s="42"/>
      <c r="N5" s="29" t="s">
        <v>10</v>
      </c>
    </row>
    <row r="6" spans="1:19" ht="18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9" ht="18.7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9" ht="24.75" customHeight="1">
      <c r="A8" s="30" t="s">
        <v>11</v>
      </c>
      <c r="B8" s="30" t="s">
        <v>12</v>
      </c>
      <c r="C8" s="34" t="s">
        <v>13</v>
      </c>
      <c r="D8" s="30" t="s">
        <v>14</v>
      </c>
      <c r="E8" s="30" t="s">
        <v>15</v>
      </c>
      <c r="F8" s="34" t="s">
        <v>16</v>
      </c>
      <c r="G8" s="36" t="s">
        <v>17</v>
      </c>
      <c r="H8" s="38" t="s">
        <v>18</v>
      </c>
      <c r="I8" s="38"/>
      <c r="J8" s="41" t="s">
        <v>19</v>
      </c>
      <c r="K8" s="41"/>
      <c r="L8" s="41"/>
      <c r="M8" s="39" t="s">
        <v>20</v>
      </c>
      <c r="N8" s="31" t="s">
        <v>21</v>
      </c>
    </row>
    <row r="9" spans="1:19" ht="41.25" customHeight="1">
      <c r="A9" s="30"/>
      <c r="B9" s="30"/>
      <c r="C9" s="35"/>
      <c r="D9" s="30"/>
      <c r="E9" s="30"/>
      <c r="F9" s="35"/>
      <c r="G9" s="37"/>
      <c r="H9" s="11" t="s">
        <v>22</v>
      </c>
      <c r="I9" s="22" t="s">
        <v>23</v>
      </c>
      <c r="J9" s="27" t="s">
        <v>24</v>
      </c>
      <c r="K9" s="23" t="s">
        <v>25</v>
      </c>
      <c r="L9" s="23" t="s">
        <v>26</v>
      </c>
      <c r="M9" s="40"/>
      <c r="N9" s="32"/>
    </row>
    <row r="10" spans="1:19" ht="67.5" customHeight="1">
      <c r="A10" s="12" t="s">
        <v>27</v>
      </c>
      <c r="B10" s="12" t="s">
        <v>28</v>
      </c>
      <c r="C10" s="26" t="s">
        <v>29</v>
      </c>
      <c r="D10" s="12" t="s">
        <v>30</v>
      </c>
      <c r="E10" s="13">
        <v>44652</v>
      </c>
      <c r="F10" s="14">
        <v>44896</v>
      </c>
      <c r="G10" s="14"/>
      <c r="H10" s="16" t="s">
        <v>31</v>
      </c>
      <c r="I10" s="16"/>
      <c r="J10" s="15">
        <v>100</v>
      </c>
      <c r="K10" s="21" t="str">
        <f>IF(J10=100,"Cumplimiento satisfactorio",IF(J10&gt;80,"Aproximación al cumplimiento",IF(J10&gt;50,"Cumplimiento parcial N1",IF(J10&gt;20,"Cumplimiento parcial N2",IF(J10&lt;=20,"Incumplimiento")))))</f>
        <v>Cumplimiento satisfactorio</v>
      </c>
      <c r="L10" s="21" t="str">
        <f>IF(K10="Cumplimiento satisfactorio","Ejecutada",IF(K10="Aproximación al cumplimiento","Ejecutada",IF(K10="Cumplimiento parcial N1","En ejecución",IF(K10="Cumplimiento parcial N2","En ejecución",IF(K10="Incumplimiento","No ejecutada")))))</f>
        <v>Ejecutada</v>
      </c>
      <c r="M10" s="12"/>
      <c r="N10" s="17"/>
    </row>
    <row r="11" spans="1:19" ht="25.5">
      <c r="A11" s="12"/>
      <c r="B11" s="12"/>
      <c r="C11" s="17"/>
      <c r="D11" s="12"/>
      <c r="E11" s="15"/>
      <c r="F11" s="16"/>
      <c r="G11" s="16"/>
      <c r="H11" s="16" t="s">
        <v>31</v>
      </c>
      <c r="I11" s="16"/>
      <c r="J11" s="15">
        <v>98</v>
      </c>
      <c r="K11" s="21" t="str">
        <f t="shared" ref="K11:K66" si="0">IF(J11=100,"Cumplimiento satisfactorio",IF(J11&gt;80,"Aproximación al cumplimiento",IF(J11&gt;50,"Cumplimiento parcial N1",IF(J11&gt;20,"Cumplimiento parcial N2",IF(J11&lt;=20,"Incumplimiento")))))</f>
        <v>Aproximación al cumplimiento</v>
      </c>
      <c r="L11" s="21" t="str">
        <f t="shared" ref="L11:L66" si="1">IF(K11="Cumplimiento satisfactorio","Ejecutada",IF(K11="Aproximación al cumplimiento","Ejecutada",IF(K11="Cumplimiento parcial N1","En ejecución",IF(K11="Cumplimiento parcial N2","En ejecución",IF(K11="Incumplimiento","No ejecutada")))))</f>
        <v>Ejecutada</v>
      </c>
      <c r="M11" s="12"/>
      <c r="N11" s="17"/>
    </row>
    <row r="12" spans="1:19">
      <c r="A12" s="12"/>
      <c r="B12" s="12"/>
      <c r="C12" s="17"/>
      <c r="D12" s="12"/>
      <c r="E12" s="15"/>
      <c r="F12" s="16"/>
      <c r="G12" s="16"/>
      <c r="H12" s="16" t="s">
        <v>31</v>
      </c>
      <c r="I12" s="16"/>
      <c r="J12" s="15">
        <v>76</v>
      </c>
      <c r="K12" s="21" t="str">
        <f t="shared" si="0"/>
        <v>Cumplimiento parcial N1</v>
      </c>
      <c r="L12" s="21" t="str">
        <f t="shared" si="1"/>
        <v>En ejecución</v>
      </c>
      <c r="M12" s="12"/>
      <c r="N12" s="17"/>
    </row>
    <row r="13" spans="1:19">
      <c r="A13" s="12"/>
      <c r="B13" s="12"/>
      <c r="C13" s="17"/>
      <c r="D13" s="12"/>
      <c r="E13" s="15"/>
      <c r="F13" s="16"/>
      <c r="G13" s="16"/>
      <c r="H13" s="16" t="s">
        <v>31</v>
      </c>
      <c r="I13" s="16"/>
      <c r="J13" s="15">
        <v>50</v>
      </c>
      <c r="K13" s="21" t="str">
        <f t="shared" si="0"/>
        <v>Cumplimiento parcial N2</v>
      </c>
      <c r="L13" s="21" t="str">
        <f t="shared" si="1"/>
        <v>En ejecución</v>
      </c>
      <c r="M13" s="12"/>
      <c r="N13" s="17"/>
    </row>
    <row r="14" spans="1:19" ht="25.5">
      <c r="A14" s="12"/>
      <c r="B14" s="12"/>
      <c r="C14" s="17"/>
      <c r="D14" s="12"/>
      <c r="E14" s="15"/>
      <c r="F14" s="16"/>
      <c r="G14" s="16"/>
      <c r="H14" s="16" t="s">
        <v>31</v>
      </c>
      <c r="I14" s="16"/>
      <c r="J14" s="16">
        <v>20</v>
      </c>
      <c r="K14" s="21" t="str">
        <f t="shared" si="0"/>
        <v>Incumplimiento</v>
      </c>
      <c r="L14" s="21" t="str">
        <f t="shared" si="1"/>
        <v>No ejecutada</v>
      </c>
      <c r="M14" s="12"/>
      <c r="N14" s="17"/>
    </row>
    <row r="15" spans="1:19" ht="25.5">
      <c r="A15" s="12"/>
      <c r="B15" s="12"/>
      <c r="C15" s="17"/>
      <c r="D15" s="12"/>
      <c r="E15" s="15"/>
      <c r="F15" s="16"/>
      <c r="G15" s="16"/>
      <c r="H15" s="16" t="s">
        <v>31</v>
      </c>
      <c r="I15" s="16"/>
      <c r="J15" s="16"/>
      <c r="K15" s="21" t="str">
        <f t="shared" si="0"/>
        <v>Incumplimiento</v>
      </c>
      <c r="L15" s="21" t="str">
        <f t="shared" si="1"/>
        <v>No ejecutada</v>
      </c>
      <c r="M15" s="12"/>
      <c r="N15" s="17"/>
    </row>
    <row r="16" spans="1:19" ht="25.5">
      <c r="A16" s="12"/>
      <c r="B16" s="12"/>
      <c r="C16" s="17"/>
      <c r="D16" s="12"/>
      <c r="E16" s="15"/>
      <c r="F16" s="16"/>
      <c r="G16" s="16"/>
      <c r="H16" s="16" t="s">
        <v>31</v>
      </c>
      <c r="I16" s="16"/>
      <c r="J16" s="16"/>
      <c r="K16" s="21" t="str">
        <f t="shared" si="0"/>
        <v>Incumplimiento</v>
      </c>
      <c r="L16" s="21" t="str">
        <f t="shared" si="1"/>
        <v>No ejecutada</v>
      </c>
      <c r="M16" s="12"/>
      <c r="N16" s="17"/>
    </row>
    <row r="17" spans="1:14">
      <c r="A17" s="12"/>
      <c r="B17" s="12"/>
      <c r="C17" s="17"/>
      <c r="D17" s="12"/>
      <c r="E17" s="15"/>
      <c r="F17" s="16"/>
      <c r="G17" s="16"/>
      <c r="H17" s="16" t="s">
        <v>31</v>
      </c>
      <c r="I17" s="16"/>
      <c r="J17" s="16"/>
      <c r="K17" s="21" t="str">
        <f t="shared" si="0"/>
        <v>Incumplimiento</v>
      </c>
      <c r="L17" s="21" t="str">
        <f t="shared" si="1"/>
        <v>No ejecutada</v>
      </c>
      <c r="M17" s="12"/>
      <c r="N17" s="17"/>
    </row>
    <row r="18" spans="1:14">
      <c r="A18" s="12"/>
      <c r="B18" s="12"/>
      <c r="C18" s="17"/>
      <c r="D18" s="12"/>
      <c r="E18" s="15"/>
      <c r="F18" s="16"/>
      <c r="G18" s="16"/>
      <c r="H18" s="16" t="s">
        <v>31</v>
      </c>
      <c r="I18" s="16"/>
      <c r="J18" s="16"/>
      <c r="K18" s="21" t="str">
        <f t="shared" si="0"/>
        <v>Incumplimiento</v>
      </c>
      <c r="L18" s="21" t="str">
        <f t="shared" si="1"/>
        <v>No ejecutada</v>
      </c>
      <c r="M18" s="12"/>
      <c r="N18" s="17"/>
    </row>
    <row r="19" spans="1:14">
      <c r="A19" s="12"/>
      <c r="B19" s="12"/>
      <c r="C19" s="17"/>
      <c r="D19" s="12"/>
      <c r="E19" s="15"/>
      <c r="F19" s="16"/>
      <c r="G19" s="16"/>
      <c r="H19" s="16" t="s">
        <v>31</v>
      </c>
      <c r="I19" s="16"/>
      <c r="J19" s="16"/>
      <c r="K19" s="21" t="str">
        <f t="shared" si="0"/>
        <v>Incumplimiento</v>
      </c>
      <c r="L19" s="21" t="str">
        <f t="shared" si="1"/>
        <v>No ejecutada</v>
      </c>
      <c r="M19" s="12"/>
      <c r="N19" s="17"/>
    </row>
    <row r="20" spans="1:14">
      <c r="A20" s="12"/>
      <c r="B20" s="12"/>
      <c r="C20" s="17"/>
      <c r="D20" s="12"/>
      <c r="E20" s="15"/>
      <c r="F20" s="16"/>
      <c r="G20" s="16"/>
      <c r="H20" s="16" t="s">
        <v>31</v>
      </c>
      <c r="I20" s="16"/>
      <c r="J20" s="16"/>
      <c r="K20" s="21" t="str">
        <f t="shared" si="0"/>
        <v>Incumplimiento</v>
      </c>
      <c r="L20" s="21" t="str">
        <f t="shared" si="1"/>
        <v>No ejecutada</v>
      </c>
      <c r="M20" s="12"/>
      <c r="N20" s="17"/>
    </row>
    <row r="21" spans="1:14">
      <c r="A21" s="12"/>
      <c r="B21" s="12"/>
      <c r="C21" s="17"/>
      <c r="D21" s="12"/>
      <c r="E21" s="15"/>
      <c r="F21" s="16"/>
      <c r="G21" s="16"/>
      <c r="H21" s="16" t="s">
        <v>31</v>
      </c>
      <c r="I21" s="16"/>
      <c r="J21" s="16"/>
      <c r="K21" s="21" t="str">
        <f t="shared" si="0"/>
        <v>Incumplimiento</v>
      </c>
      <c r="L21" s="21" t="str">
        <f t="shared" si="1"/>
        <v>No ejecutada</v>
      </c>
      <c r="M21" s="12"/>
      <c r="N21" s="17"/>
    </row>
    <row r="22" spans="1:14">
      <c r="A22" s="12"/>
      <c r="B22" s="12"/>
      <c r="C22" s="17"/>
      <c r="D22" s="12"/>
      <c r="E22" s="15"/>
      <c r="F22" s="16"/>
      <c r="G22" s="16"/>
      <c r="H22" s="16" t="s">
        <v>31</v>
      </c>
      <c r="I22" s="16"/>
      <c r="J22" s="16"/>
      <c r="K22" s="21" t="str">
        <f t="shared" si="0"/>
        <v>Incumplimiento</v>
      </c>
      <c r="L22" s="21" t="str">
        <f t="shared" si="1"/>
        <v>No ejecutada</v>
      </c>
      <c r="M22" s="12"/>
      <c r="N22" s="17"/>
    </row>
    <row r="23" spans="1:14">
      <c r="A23" s="12"/>
      <c r="B23" s="12"/>
      <c r="C23" s="17"/>
      <c r="D23" s="12"/>
      <c r="E23" s="15"/>
      <c r="F23" s="16"/>
      <c r="G23" s="16"/>
      <c r="H23" s="16" t="s">
        <v>31</v>
      </c>
      <c r="I23" s="16"/>
      <c r="J23" s="16"/>
      <c r="K23" s="21" t="str">
        <f t="shared" si="0"/>
        <v>Incumplimiento</v>
      </c>
      <c r="L23" s="21" t="str">
        <f t="shared" si="1"/>
        <v>No ejecutada</v>
      </c>
      <c r="M23" s="12"/>
      <c r="N23" s="17"/>
    </row>
    <row r="24" spans="1:14">
      <c r="A24" s="12"/>
      <c r="B24" s="12"/>
      <c r="C24" s="17"/>
      <c r="D24" s="12"/>
      <c r="E24" s="15"/>
      <c r="F24" s="16"/>
      <c r="G24" s="16"/>
      <c r="H24" s="16" t="s">
        <v>31</v>
      </c>
      <c r="I24" s="16"/>
      <c r="J24" s="16"/>
      <c r="K24" s="21" t="str">
        <f t="shared" si="0"/>
        <v>Incumplimiento</v>
      </c>
      <c r="L24" s="21" t="str">
        <f t="shared" si="1"/>
        <v>No ejecutada</v>
      </c>
      <c r="M24" s="12"/>
      <c r="N24" s="17"/>
    </row>
    <row r="25" spans="1:14">
      <c r="A25" s="12"/>
      <c r="B25" s="12"/>
      <c r="C25" s="17"/>
      <c r="D25" s="12"/>
      <c r="E25" s="15"/>
      <c r="F25" s="16"/>
      <c r="G25" s="16"/>
      <c r="H25" s="16" t="s">
        <v>31</v>
      </c>
      <c r="I25" s="16"/>
      <c r="J25" s="16"/>
      <c r="K25" s="21" t="str">
        <f t="shared" si="0"/>
        <v>Incumplimiento</v>
      </c>
      <c r="L25" s="21" t="str">
        <f t="shared" si="1"/>
        <v>No ejecutada</v>
      </c>
      <c r="M25" s="12"/>
      <c r="N25" s="17"/>
    </row>
    <row r="26" spans="1:14">
      <c r="A26" s="12"/>
      <c r="B26" s="12"/>
      <c r="C26" s="17"/>
      <c r="D26" s="12"/>
      <c r="E26" s="15"/>
      <c r="F26" s="16"/>
      <c r="G26" s="16"/>
      <c r="H26" s="16" t="s">
        <v>31</v>
      </c>
      <c r="I26" s="16"/>
      <c r="J26" s="16"/>
      <c r="K26" s="21" t="str">
        <f t="shared" si="0"/>
        <v>Incumplimiento</v>
      </c>
      <c r="L26" s="21" t="str">
        <f t="shared" si="1"/>
        <v>No ejecutada</v>
      </c>
      <c r="M26" s="12"/>
      <c r="N26" s="17"/>
    </row>
    <row r="27" spans="1:14">
      <c r="A27" s="12"/>
      <c r="B27" s="12"/>
      <c r="C27" s="17"/>
      <c r="D27" s="12"/>
      <c r="E27" s="15"/>
      <c r="F27" s="16"/>
      <c r="G27" s="16"/>
      <c r="H27" s="16" t="s">
        <v>31</v>
      </c>
      <c r="I27" s="16"/>
      <c r="J27" s="16"/>
      <c r="K27" s="21" t="str">
        <f t="shared" si="0"/>
        <v>Incumplimiento</v>
      </c>
      <c r="L27" s="21" t="str">
        <f t="shared" si="1"/>
        <v>No ejecutada</v>
      </c>
      <c r="M27" s="12"/>
      <c r="N27" s="17"/>
    </row>
    <row r="28" spans="1:14">
      <c r="A28" s="12"/>
      <c r="B28" s="12"/>
      <c r="C28" s="17"/>
      <c r="D28" s="12"/>
      <c r="E28" s="15"/>
      <c r="F28" s="16"/>
      <c r="G28" s="16"/>
      <c r="H28" s="16" t="s">
        <v>31</v>
      </c>
      <c r="I28" s="16"/>
      <c r="J28" s="16"/>
      <c r="K28" s="21" t="str">
        <f t="shared" si="0"/>
        <v>Incumplimiento</v>
      </c>
      <c r="L28" s="21" t="str">
        <f t="shared" si="1"/>
        <v>No ejecutada</v>
      </c>
      <c r="M28" s="12"/>
      <c r="N28" s="17"/>
    </row>
    <row r="29" spans="1:14">
      <c r="A29" s="12"/>
      <c r="B29" s="12"/>
      <c r="C29" s="17"/>
      <c r="D29" s="12"/>
      <c r="E29" s="15"/>
      <c r="F29" s="16"/>
      <c r="G29" s="16"/>
      <c r="H29" s="16" t="s">
        <v>31</v>
      </c>
      <c r="I29" s="16"/>
      <c r="J29" s="16"/>
      <c r="K29" s="21" t="str">
        <f t="shared" si="0"/>
        <v>Incumplimiento</v>
      </c>
      <c r="L29" s="21" t="str">
        <f t="shared" si="1"/>
        <v>No ejecutada</v>
      </c>
      <c r="M29" s="12"/>
      <c r="N29" s="17"/>
    </row>
    <row r="30" spans="1:14">
      <c r="A30" s="12"/>
      <c r="B30" s="12"/>
      <c r="C30" s="17"/>
      <c r="D30" s="12"/>
      <c r="E30" s="15"/>
      <c r="F30" s="16"/>
      <c r="G30" s="16"/>
      <c r="H30" s="16" t="s">
        <v>31</v>
      </c>
      <c r="I30" s="16"/>
      <c r="J30" s="16"/>
      <c r="K30" s="21" t="str">
        <f t="shared" si="0"/>
        <v>Incumplimiento</v>
      </c>
      <c r="L30" s="21" t="str">
        <f t="shared" si="1"/>
        <v>No ejecutada</v>
      </c>
      <c r="M30" s="12"/>
      <c r="N30" s="17"/>
    </row>
    <row r="31" spans="1:14">
      <c r="A31" s="12"/>
      <c r="B31" s="12"/>
      <c r="C31" s="17"/>
      <c r="D31" s="12"/>
      <c r="E31" s="15"/>
      <c r="F31" s="16"/>
      <c r="G31" s="16"/>
      <c r="H31" s="16" t="s">
        <v>31</v>
      </c>
      <c r="I31" s="16"/>
      <c r="J31" s="16"/>
      <c r="K31" s="21" t="str">
        <f t="shared" si="0"/>
        <v>Incumplimiento</v>
      </c>
      <c r="L31" s="21" t="str">
        <f t="shared" si="1"/>
        <v>No ejecutada</v>
      </c>
      <c r="M31" s="12"/>
      <c r="N31" s="17"/>
    </row>
    <row r="32" spans="1:14">
      <c r="A32" s="12"/>
      <c r="B32" s="12"/>
      <c r="C32" s="17"/>
      <c r="D32" s="12"/>
      <c r="E32" s="15"/>
      <c r="F32" s="16"/>
      <c r="G32" s="16"/>
      <c r="H32" s="16" t="s">
        <v>31</v>
      </c>
      <c r="I32" s="16"/>
      <c r="J32" s="16"/>
      <c r="K32" s="21" t="str">
        <f t="shared" si="0"/>
        <v>Incumplimiento</v>
      </c>
      <c r="L32" s="21" t="str">
        <f t="shared" si="1"/>
        <v>No ejecutada</v>
      </c>
      <c r="M32" s="12"/>
      <c r="N32" s="17"/>
    </row>
    <row r="33" spans="1:14">
      <c r="A33" s="12"/>
      <c r="B33" s="12"/>
      <c r="C33" s="17"/>
      <c r="D33" s="12"/>
      <c r="E33" s="15"/>
      <c r="F33" s="16"/>
      <c r="G33" s="16"/>
      <c r="H33" s="16" t="s">
        <v>31</v>
      </c>
      <c r="I33" s="16"/>
      <c r="J33" s="16"/>
      <c r="K33" s="21" t="str">
        <f t="shared" si="0"/>
        <v>Incumplimiento</v>
      </c>
      <c r="L33" s="21" t="str">
        <f t="shared" si="1"/>
        <v>No ejecutada</v>
      </c>
      <c r="M33" s="12"/>
      <c r="N33" s="17"/>
    </row>
    <row r="34" spans="1:14">
      <c r="A34" s="12"/>
      <c r="B34" s="12"/>
      <c r="C34" s="17"/>
      <c r="D34" s="12"/>
      <c r="E34" s="15"/>
      <c r="F34" s="16"/>
      <c r="G34" s="16"/>
      <c r="H34" s="16" t="s">
        <v>31</v>
      </c>
      <c r="I34" s="16"/>
      <c r="J34" s="16"/>
      <c r="K34" s="21" t="str">
        <f t="shared" si="0"/>
        <v>Incumplimiento</v>
      </c>
      <c r="L34" s="21" t="str">
        <f t="shared" si="1"/>
        <v>No ejecutada</v>
      </c>
      <c r="M34" s="12"/>
      <c r="N34" s="17"/>
    </row>
    <row r="35" spans="1:14">
      <c r="A35" s="12"/>
      <c r="B35" s="12"/>
      <c r="C35" s="17"/>
      <c r="D35" s="12"/>
      <c r="E35" s="15"/>
      <c r="F35" s="16"/>
      <c r="G35" s="16"/>
      <c r="H35" s="16" t="s">
        <v>31</v>
      </c>
      <c r="I35" s="16"/>
      <c r="J35" s="16"/>
      <c r="K35" s="21" t="str">
        <f t="shared" si="0"/>
        <v>Incumplimiento</v>
      </c>
      <c r="L35" s="21" t="str">
        <f t="shared" si="1"/>
        <v>No ejecutada</v>
      </c>
      <c r="M35" s="12"/>
      <c r="N35" s="17"/>
    </row>
    <row r="36" spans="1:14">
      <c r="A36" s="12"/>
      <c r="B36" s="12"/>
      <c r="C36" s="17"/>
      <c r="D36" s="12"/>
      <c r="E36" s="15"/>
      <c r="F36" s="16"/>
      <c r="G36" s="16"/>
      <c r="H36" s="16" t="s">
        <v>31</v>
      </c>
      <c r="I36" s="16"/>
      <c r="J36" s="16"/>
      <c r="K36" s="21" t="str">
        <f t="shared" si="0"/>
        <v>Incumplimiento</v>
      </c>
      <c r="L36" s="21" t="str">
        <f t="shared" si="1"/>
        <v>No ejecutada</v>
      </c>
      <c r="M36" s="12"/>
      <c r="N36" s="17"/>
    </row>
    <row r="37" spans="1:14">
      <c r="A37" s="12"/>
      <c r="B37" s="12"/>
      <c r="C37" s="17"/>
      <c r="D37" s="12"/>
      <c r="E37" s="15"/>
      <c r="F37" s="16"/>
      <c r="G37" s="16"/>
      <c r="H37" s="16" t="s">
        <v>31</v>
      </c>
      <c r="I37" s="16"/>
      <c r="J37" s="16"/>
      <c r="K37" s="21" t="str">
        <f t="shared" si="0"/>
        <v>Incumplimiento</v>
      </c>
      <c r="L37" s="21" t="str">
        <f t="shared" si="1"/>
        <v>No ejecutada</v>
      </c>
      <c r="M37" s="12"/>
      <c r="N37" s="17"/>
    </row>
    <row r="38" spans="1:14">
      <c r="A38" s="12"/>
      <c r="B38" s="12"/>
      <c r="C38" s="17"/>
      <c r="D38" s="12"/>
      <c r="E38" s="15"/>
      <c r="F38" s="16"/>
      <c r="G38" s="16"/>
      <c r="H38" s="16" t="s">
        <v>31</v>
      </c>
      <c r="I38" s="16"/>
      <c r="J38" s="16"/>
      <c r="K38" s="21" t="str">
        <f t="shared" si="0"/>
        <v>Incumplimiento</v>
      </c>
      <c r="L38" s="21" t="str">
        <f t="shared" si="1"/>
        <v>No ejecutada</v>
      </c>
      <c r="M38" s="12"/>
      <c r="N38" s="17"/>
    </row>
    <row r="39" spans="1:14">
      <c r="A39" s="12"/>
      <c r="B39" s="12"/>
      <c r="C39" s="17"/>
      <c r="D39" s="12"/>
      <c r="E39" s="15"/>
      <c r="F39" s="16"/>
      <c r="G39" s="16"/>
      <c r="H39" s="16" t="s">
        <v>31</v>
      </c>
      <c r="I39" s="16"/>
      <c r="J39" s="16"/>
      <c r="K39" s="21" t="str">
        <f t="shared" si="0"/>
        <v>Incumplimiento</v>
      </c>
      <c r="L39" s="21" t="str">
        <f t="shared" si="1"/>
        <v>No ejecutada</v>
      </c>
      <c r="M39" s="12"/>
      <c r="N39" s="17"/>
    </row>
    <row r="40" spans="1:14">
      <c r="A40" s="12"/>
      <c r="B40" s="12"/>
      <c r="C40" s="17"/>
      <c r="D40" s="12"/>
      <c r="E40" s="15"/>
      <c r="F40" s="16"/>
      <c r="G40" s="16"/>
      <c r="H40" s="16" t="s">
        <v>31</v>
      </c>
      <c r="I40" s="16"/>
      <c r="J40" s="16"/>
      <c r="K40" s="21" t="str">
        <f t="shared" si="0"/>
        <v>Incumplimiento</v>
      </c>
      <c r="L40" s="21" t="str">
        <f t="shared" si="1"/>
        <v>No ejecutada</v>
      </c>
      <c r="M40" s="12"/>
      <c r="N40" s="17"/>
    </row>
    <row r="41" spans="1:14">
      <c r="A41" s="12"/>
      <c r="B41" s="12"/>
      <c r="C41" s="17"/>
      <c r="D41" s="12"/>
      <c r="E41" s="15"/>
      <c r="F41" s="16"/>
      <c r="G41" s="16"/>
      <c r="H41" s="16" t="s">
        <v>31</v>
      </c>
      <c r="I41" s="16"/>
      <c r="J41" s="16"/>
      <c r="K41" s="21" t="str">
        <f t="shared" si="0"/>
        <v>Incumplimiento</v>
      </c>
      <c r="L41" s="21" t="str">
        <f t="shared" si="1"/>
        <v>No ejecutada</v>
      </c>
      <c r="M41" s="12"/>
      <c r="N41" s="17"/>
    </row>
    <row r="42" spans="1:14">
      <c r="A42" s="12"/>
      <c r="B42" s="12"/>
      <c r="C42" s="17"/>
      <c r="D42" s="12"/>
      <c r="E42" s="15"/>
      <c r="F42" s="16"/>
      <c r="G42" s="16"/>
      <c r="H42" s="16" t="s">
        <v>31</v>
      </c>
      <c r="I42" s="16"/>
      <c r="J42" s="16"/>
      <c r="K42" s="21" t="str">
        <f t="shared" si="0"/>
        <v>Incumplimiento</v>
      </c>
      <c r="L42" s="21" t="str">
        <f t="shared" si="1"/>
        <v>No ejecutada</v>
      </c>
      <c r="M42" s="12"/>
      <c r="N42" s="17"/>
    </row>
    <row r="43" spans="1:14">
      <c r="A43" s="12"/>
      <c r="B43" s="12"/>
      <c r="C43" s="17"/>
      <c r="D43" s="12"/>
      <c r="E43" s="15"/>
      <c r="F43" s="16"/>
      <c r="G43" s="16"/>
      <c r="H43" s="16" t="s">
        <v>31</v>
      </c>
      <c r="I43" s="16"/>
      <c r="J43" s="16"/>
      <c r="K43" s="21" t="str">
        <f t="shared" si="0"/>
        <v>Incumplimiento</v>
      </c>
      <c r="L43" s="21" t="str">
        <f t="shared" si="1"/>
        <v>No ejecutada</v>
      </c>
      <c r="M43" s="12"/>
      <c r="N43" s="17"/>
    </row>
    <row r="44" spans="1:14">
      <c r="A44" s="12"/>
      <c r="B44" s="12"/>
      <c r="C44" s="17"/>
      <c r="D44" s="12"/>
      <c r="E44" s="15"/>
      <c r="F44" s="16"/>
      <c r="G44" s="16"/>
      <c r="H44" s="16" t="s">
        <v>31</v>
      </c>
      <c r="I44" s="16"/>
      <c r="J44" s="16"/>
      <c r="K44" s="21" t="str">
        <f t="shared" si="0"/>
        <v>Incumplimiento</v>
      </c>
      <c r="L44" s="21" t="str">
        <f t="shared" si="1"/>
        <v>No ejecutada</v>
      </c>
      <c r="M44" s="12"/>
      <c r="N44" s="17"/>
    </row>
    <row r="45" spans="1:14">
      <c r="A45" s="12"/>
      <c r="B45" s="12"/>
      <c r="C45" s="17"/>
      <c r="D45" s="12"/>
      <c r="E45" s="15"/>
      <c r="F45" s="16"/>
      <c r="G45" s="16"/>
      <c r="H45" s="16" t="s">
        <v>31</v>
      </c>
      <c r="I45" s="16"/>
      <c r="J45" s="16"/>
      <c r="K45" s="21" t="str">
        <f t="shared" si="0"/>
        <v>Incumplimiento</v>
      </c>
      <c r="L45" s="21" t="str">
        <f t="shared" si="1"/>
        <v>No ejecutada</v>
      </c>
      <c r="M45" s="12"/>
      <c r="N45" s="17"/>
    </row>
    <row r="46" spans="1:14">
      <c r="A46" s="12"/>
      <c r="B46" s="12"/>
      <c r="C46" s="17"/>
      <c r="D46" s="12"/>
      <c r="E46" s="15"/>
      <c r="F46" s="16"/>
      <c r="G46" s="16"/>
      <c r="H46" s="16" t="s">
        <v>31</v>
      </c>
      <c r="I46" s="16"/>
      <c r="J46" s="16"/>
      <c r="K46" s="21" t="str">
        <f t="shared" si="0"/>
        <v>Incumplimiento</v>
      </c>
      <c r="L46" s="21" t="str">
        <f t="shared" si="1"/>
        <v>No ejecutada</v>
      </c>
      <c r="M46" s="12"/>
      <c r="N46" s="17"/>
    </row>
    <row r="47" spans="1:14">
      <c r="A47" s="12"/>
      <c r="B47" s="12"/>
      <c r="C47" s="17"/>
      <c r="D47" s="12"/>
      <c r="E47" s="15"/>
      <c r="F47" s="16"/>
      <c r="G47" s="16"/>
      <c r="H47" s="16" t="s">
        <v>31</v>
      </c>
      <c r="I47" s="16"/>
      <c r="J47" s="16"/>
      <c r="K47" s="21" t="str">
        <f t="shared" si="0"/>
        <v>Incumplimiento</v>
      </c>
      <c r="L47" s="21" t="str">
        <f t="shared" si="1"/>
        <v>No ejecutada</v>
      </c>
      <c r="M47" s="12"/>
      <c r="N47" s="17"/>
    </row>
    <row r="48" spans="1:14">
      <c r="A48" s="12"/>
      <c r="B48" s="12"/>
      <c r="C48" s="17"/>
      <c r="D48" s="12"/>
      <c r="E48" s="15"/>
      <c r="F48" s="16"/>
      <c r="G48" s="16"/>
      <c r="H48" s="16" t="s">
        <v>31</v>
      </c>
      <c r="I48" s="16"/>
      <c r="J48" s="16"/>
      <c r="K48" s="21" t="str">
        <f t="shared" si="0"/>
        <v>Incumplimiento</v>
      </c>
      <c r="L48" s="21" t="str">
        <f t="shared" si="1"/>
        <v>No ejecutada</v>
      </c>
      <c r="M48" s="12"/>
      <c r="N48" s="17"/>
    </row>
    <row r="49" spans="1:14">
      <c r="A49" s="12"/>
      <c r="B49" s="12"/>
      <c r="C49" s="17"/>
      <c r="D49" s="12"/>
      <c r="E49" s="15"/>
      <c r="F49" s="16"/>
      <c r="G49" s="16"/>
      <c r="H49" s="16" t="s">
        <v>31</v>
      </c>
      <c r="I49" s="16"/>
      <c r="J49" s="16"/>
      <c r="K49" s="21" t="str">
        <f t="shared" si="0"/>
        <v>Incumplimiento</v>
      </c>
      <c r="L49" s="21" t="str">
        <f t="shared" si="1"/>
        <v>No ejecutada</v>
      </c>
      <c r="M49" s="12"/>
      <c r="N49" s="17"/>
    </row>
    <row r="50" spans="1:14">
      <c r="A50" s="12"/>
      <c r="B50" s="12"/>
      <c r="C50" s="17"/>
      <c r="D50" s="12"/>
      <c r="E50" s="15"/>
      <c r="F50" s="16"/>
      <c r="G50" s="16"/>
      <c r="H50" s="16" t="s">
        <v>31</v>
      </c>
      <c r="I50" s="16"/>
      <c r="J50" s="16"/>
      <c r="K50" s="21" t="str">
        <f t="shared" si="0"/>
        <v>Incumplimiento</v>
      </c>
      <c r="L50" s="21" t="str">
        <f t="shared" si="1"/>
        <v>No ejecutada</v>
      </c>
      <c r="M50" s="12"/>
      <c r="N50" s="17"/>
    </row>
    <row r="51" spans="1:14">
      <c r="A51" s="12"/>
      <c r="B51" s="12"/>
      <c r="C51" s="17"/>
      <c r="D51" s="12"/>
      <c r="E51" s="15"/>
      <c r="F51" s="16"/>
      <c r="G51" s="16"/>
      <c r="H51" s="16" t="s">
        <v>31</v>
      </c>
      <c r="I51" s="16"/>
      <c r="J51" s="16"/>
      <c r="K51" s="21" t="str">
        <f t="shared" si="0"/>
        <v>Incumplimiento</v>
      </c>
      <c r="L51" s="21" t="str">
        <f t="shared" si="1"/>
        <v>No ejecutada</v>
      </c>
      <c r="M51" s="12"/>
      <c r="N51" s="17"/>
    </row>
    <row r="52" spans="1:14">
      <c r="A52" s="12"/>
      <c r="B52" s="12"/>
      <c r="C52" s="17"/>
      <c r="D52" s="12"/>
      <c r="E52" s="15"/>
      <c r="F52" s="16"/>
      <c r="G52" s="16"/>
      <c r="H52" s="16" t="s">
        <v>31</v>
      </c>
      <c r="I52" s="16"/>
      <c r="J52" s="16"/>
      <c r="K52" s="21" t="str">
        <f t="shared" si="0"/>
        <v>Incumplimiento</v>
      </c>
      <c r="L52" s="21" t="str">
        <f t="shared" si="1"/>
        <v>No ejecutada</v>
      </c>
      <c r="M52" s="12"/>
      <c r="N52" s="17"/>
    </row>
    <row r="53" spans="1:14">
      <c r="A53" s="12"/>
      <c r="B53" s="12"/>
      <c r="C53" s="17"/>
      <c r="D53" s="12"/>
      <c r="E53" s="15"/>
      <c r="F53" s="16"/>
      <c r="G53" s="16"/>
      <c r="H53" s="16" t="s">
        <v>31</v>
      </c>
      <c r="I53" s="16"/>
      <c r="J53" s="16"/>
      <c r="K53" s="21" t="str">
        <f t="shared" si="0"/>
        <v>Incumplimiento</v>
      </c>
      <c r="L53" s="21" t="str">
        <f t="shared" si="1"/>
        <v>No ejecutada</v>
      </c>
      <c r="M53" s="12"/>
      <c r="N53" s="17"/>
    </row>
    <row r="54" spans="1:14">
      <c r="A54" s="12"/>
      <c r="B54" s="12"/>
      <c r="C54" s="17"/>
      <c r="D54" s="12"/>
      <c r="E54" s="15"/>
      <c r="F54" s="16"/>
      <c r="G54" s="16"/>
      <c r="H54" s="16" t="s">
        <v>31</v>
      </c>
      <c r="I54" s="16"/>
      <c r="J54" s="16"/>
      <c r="K54" s="21" t="str">
        <f t="shared" si="0"/>
        <v>Incumplimiento</v>
      </c>
      <c r="L54" s="21" t="str">
        <f t="shared" si="1"/>
        <v>No ejecutada</v>
      </c>
      <c r="M54" s="12"/>
      <c r="N54" s="17"/>
    </row>
    <row r="55" spans="1:14">
      <c r="A55" s="12"/>
      <c r="B55" s="12"/>
      <c r="C55" s="17"/>
      <c r="D55" s="12"/>
      <c r="E55" s="15"/>
      <c r="F55" s="16"/>
      <c r="G55" s="16"/>
      <c r="H55" s="16" t="s">
        <v>31</v>
      </c>
      <c r="I55" s="16"/>
      <c r="J55" s="16"/>
      <c r="K55" s="21" t="str">
        <f t="shared" si="0"/>
        <v>Incumplimiento</v>
      </c>
      <c r="L55" s="21" t="str">
        <f t="shared" si="1"/>
        <v>No ejecutada</v>
      </c>
      <c r="M55" s="12"/>
      <c r="N55" s="17"/>
    </row>
    <row r="56" spans="1:14">
      <c r="A56" s="12"/>
      <c r="B56" s="12"/>
      <c r="C56" s="17"/>
      <c r="D56" s="12"/>
      <c r="E56" s="15"/>
      <c r="F56" s="16"/>
      <c r="G56" s="16"/>
      <c r="H56" s="16" t="s">
        <v>31</v>
      </c>
      <c r="I56" s="16"/>
      <c r="J56" s="16"/>
      <c r="K56" s="21" t="str">
        <f t="shared" si="0"/>
        <v>Incumplimiento</v>
      </c>
      <c r="L56" s="21" t="str">
        <f t="shared" si="1"/>
        <v>No ejecutada</v>
      </c>
      <c r="M56" s="12"/>
      <c r="N56" s="17"/>
    </row>
    <row r="57" spans="1:14">
      <c r="A57" s="12"/>
      <c r="B57" s="12"/>
      <c r="C57" s="17"/>
      <c r="D57" s="12"/>
      <c r="E57" s="15"/>
      <c r="F57" s="16"/>
      <c r="G57" s="16"/>
      <c r="H57" s="16" t="s">
        <v>31</v>
      </c>
      <c r="I57" s="16"/>
      <c r="J57" s="16"/>
      <c r="K57" s="21" t="str">
        <f t="shared" si="0"/>
        <v>Incumplimiento</v>
      </c>
      <c r="L57" s="21" t="str">
        <f t="shared" si="1"/>
        <v>No ejecutada</v>
      </c>
      <c r="M57" s="12"/>
      <c r="N57" s="17"/>
    </row>
    <row r="58" spans="1:14">
      <c r="A58" s="12"/>
      <c r="B58" s="12"/>
      <c r="C58" s="17"/>
      <c r="D58" s="12"/>
      <c r="E58" s="15"/>
      <c r="F58" s="16"/>
      <c r="G58" s="16"/>
      <c r="H58" s="16" t="s">
        <v>31</v>
      </c>
      <c r="I58" s="16"/>
      <c r="J58" s="16"/>
      <c r="K58" s="21" t="str">
        <f t="shared" si="0"/>
        <v>Incumplimiento</v>
      </c>
      <c r="L58" s="21" t="str">
        <f t="shared" si="1"/>
        <v>No ejecutada</v>
      </c>
      <c r="M58" s="12"/>
      <c r="N58" s="17"/>
    </row>
    <row r="59" spans="1:14">
      <c r="A59" s="12"/>
      <c r="B59" s="12"/>
      <c r="C59" s="17"/>
      <c r="D59" s="12"/>
      <c r="E59" s="15"/>
      <c r="F59" s="16"/>
      <c r="G59" s="16"/>
      <c r="H59" s="16" t="s">
        <v>31</v>
      </c>
      <c r="I59" s="16"/>
      <c r="J59" s="16"/>
      <c r="K59" s="21" t="str">
        <f t="shared" si="0"/>
        <v>Incumplimiento</v>
      </c>
      <c r="L59" s="21" t="str">
        <f t="shared" si="1"/>
        <v>No ejecutada</v>
      </c>
      <c r="M59" s="12"/>
      <c r="N59" s="17"/>
    </row>
    <row r="60" spans="1:14">
      <c r="A60" s="12"/>
      <c r="B60" s="12"/>
      <c r="C60" s="17"/>
      <c r="D60" s="12"/>
      <c r="E60" s="15"/>
      <c r="F60" s="16"/>
      <c r="G60" s="16"/>
      <c r="H60" s="16" t="s">
        <v>31</v>
      </c>
      <c r="I60" s="16"/>
      <c r="J60" s="16"/>
      <c r="K60" s="21" t="str">
        <f t="shared" si="0"/>
        <v>Incumplimiento</v>
      </c>
      <c r="L60" s="21" t="str">
        <f t="shared" si="1"/>
        <v>No ejecutada</v>
      </c>
      <c r="M60" s="12"/>
      <c r="N60" s="17"/>
    </row>
    <row r="61" spans="1:14">
      <c r="A61" s="12"/>
      <c r="B61" s="12"/>
      <c r="C61" s="17"/>
      <c r="D61" s="12"/>
      <c r="E61" s="15"/>
      <c r="F61" s="16"/>
      <c r="G61" s="16"/>
      <c r="H61" s="16" t="s">
        <v>31</v>
      </c>
      <c r="I61" s="16"/>
      <c r="J61" s="16"/>
      <c r="K61" s="21" t="str">
        <f t="shared" si="0"/>
        <v>Incumplimiento</v>
      </c>
      <c r="L61" s="21" t="str">
        <f t="shared" si="1"/>
        <v>No ejecutada</v>
      </c>
      <c r="M61" s="12"/>
      <c r="N61" s="17"/>
    </row>
    <row r="62" spans="1:14">
      <c r="A62" s="12"/>
      <c r="B62" s="12"/>
      <c r="C62" s="17"/>
      <c r="D62" s="12"/>
      <c r="E62" s="15"/>
      <c r="F62" s="16"/>
      <c r="G62" s="16"/>
      <c r="H62" s="16" t="s">
        <v>31</v>
      </c>
      <c r="I62" s="16"/>
      <c r="J62" s="16"/>
      <c r="K62" s="21" t="str">
        <f t="shared" si="0"/>
        <v>Incumplimiento</v>
      </c>
      <c r="L62" s="21" t="str">
        <f t="shared" si="1"/>
        <v>No ejecutada</v>
      </c>
      <c r="M62" s="12"/>
      <c r="N62" s="17"/>
    </row>
    <row r="63" spans="1:14">
      <c r="A63" s="12"/>
      <c r="B63" s="12"/>
      <c r="C63" s="17"/>
      <c r="D63" s="12"/>
      <c r="E63" s="15"/>
      <c r="F63" s="16"/>
      <c r="G63" s="16"/>
      <c r="H63" s="16" t="s">
        <v>31</v>
      </c>
      <c r="I63" s="16"/>
      <c r="J63" s="16"/>
      <c r="K63" s="21" t="str">
        <f t="shared" si="0"/>
        <v>Incumplimiento</v>
      </c>
      <c r="L63" s="21" t="str">
        <f t="shared" si="1"/>
        <v>No ejecutada</v>
      </c>
      <c r="M63" s="12"/>
      <c r="N63" s="17"/>
    </row>
    <row r="64" spans="1:14">
      <c r="A64" s="12"/>
      <c r="B64" s="12"/>
      <c r="C64" s="17"/>
      <c r="D64" s="12"/>
      <c r="E64" s="15"/>
      <c r="F64" s="16"/>
      <c r="G64" s="16"/>
      <c r="H64" s="16" t="s">
        <v>31</v>
      </c>
      <c r="I64" s="16"/>
      <c r="J64" s="16"/>
      <c r="K64" s="21" t="str">
        <f t="shared" si="0"/>
        <v>Incumplimiento</v>
      </c>
      <c r="L64" s="21" t="str">
        <f t="shared" si="1"/>
        <v>No ejecutada</v>
      </c>
      <c r="M64" s="12"/>
      <c r="N64" s="17"/>
    </row>
    <row r="65" spans="1:14">
      <c r="A65" s="12"/>
      <c r="B65" s="12"/>
      <c r="C65" s="17"/>
      <c r="D65" s="12"/>
      <c r="E65" s="15"/>
      <c r="F65" s="16"/>
      <c r="G65" s="16"/>
      <c r="H65" s="16" t="s">
        <v>31</v>
      </c>
      <c r="I65" s="16"/>
      <c r="J65" s="16"/>
      <c r="K65" s="21" t="str">
        <f t="shared" si="0"/>
        <v>Incumplimiento</v>
      </c>
      <c r="L65" s="21" t="str">
        <f t="shared" si="1"/>
        <v>No ejecutada</v>
      </c>
      <c r="M65" s="12"/>
      <c r="N65" s="17"/>
    </row>
    <row r="66" spans="1:14">
      <c r="A66" s="12"/>
      <c r="B66" s="12"/>
      <c r="C66" s="17"/>
      <c r="D66" s="12"/>
      <c r="E66" s="15"/>
      <c r="F66" s="16"/>
      <c r="G66" s="16"/>
      <c r="H66" s="16" t="s">
        <v>31</v>
      </c>
      <c r="I66" s="16"/>
      <c r="J66" s="16"/>
      <c r="K66" s="21" t="str">
        <f t="shared" si="0"/>
        <v>Incumplimiento</v>
      </c>
      <c r="L66" s="21" t="str">
        <f t="shared" si="1"/>
        <v>No ejecutada</v>
      </c>
      <c r="M66" s="12"/>
      <c r="N66" s="17"/>
    </row>
  </sheetData>
  <sheetProtection formatCells="0" formatColumns="0" formatRows="0" insertColumns="0" insertRows="0" insertHyperlinks="0" deleteColumns="0" deleteRows="0" sort="0" autoFilter="0" pivotTables="0"/>
  <mergeCells count="21">
    <mergeCell ref="A1:N1"/>
    <mergeCell ref="L5:M5"/>
    <mergeCell ref="J5:K5"/>
    <mergeCell ref="J4:M4"/>
    <mergeCell ref="F4:I4"/>
    <mergeCell ref="F5:I5"/>
    <mergeCell ref="D4:E4"/>
    <mergeCell ref="D5:E5"/>
    <mergeCell ref="A8:A9"/>
    <mergeCell ref="B8:B9"/>
    <mergeCell ref="N8:N9"/>
    <mergeCell ref="A2:N2"/>
    <mergeCell ref="A3:N3"/>
    <mergeCell ref="F8:F9"/>
    <mergeCell ref="G8:G9"/>
    <mergeCell ref="H8:I8"/>
    <mergeCell ref="D8:D9"/>
    <mergeCell ref="E8:E9"/>
    <mergeCell ref="M8:M9"/>
    <mergeCell ref="J8:L8"/>
    <mergeCell ref="C8:C9"/>
  </mergeCells>
  <phoneticPr fontId="3" type="noConversion"/>
  <conditionalFormatting sqref="K10:K66">
    <cfRule type="containsText" dxfId="9" priority="1" operator="containsText" text="Cumplimiento parcial N2">
      <formula>NOT(ISERROR(SEARCH("Cumplimiento parcial N2",K10)))</formula>
    </cfRule>
    <cfRule type="containsText" dxfId="8" priority="2" operator="containsText" text="Aproximación al cumplimiento">
      <formula>NOT(ISERROR(SEARCH("Aproximación al cumplimiento",K10)))</formula>
    </cfRule>
    <cfRule type="containsText" dxfId="7" priority="3" operator="containsText" text="Cumplimiento satisfactorio">
      <formula>NOT(ISERROR(SEARCH("Cumplimiento satisfactorio",K10)))</formula>
    </cfRule>
    <cfRule type="containsText" dxfId="6" priority="4" operator="containsText" text="Cumplimiento satisfactorio">
      <formula>NOT(ISERROR(SEARCH("Cumplimiento satisfactorio",K10)))</formula>
    </cfRule>
    <cfRule type="containsText" dxfId="5" priority="5" operator="containsText" text="Satisfactorio">
      <formula>NOT(ISERROR(SEARCH("Satisfactorio",K10)))</formula>
    </cfRule>
    <cfRule type="containsText" dxfId="4" priority="6" operator="containsText" text="Cumplimiento parcial N2">
      <formula>NOT(ISERROR(SEARCH("Cumplimiento parcial N2",K10)))</formula>
    </cfRule>
    <cfRule type="containsText" dxfId="3" priority="7" operator="containsText" text="Cumplimiento parcial N1">
      <formula>NOT(ISERROR(SEARCH("Cumplimiento parcial N1",K10)))</formula>
    </cfRule>
    <cfRule type="containsText" dxfId="2" priority="8" operator="containsText" text="Incumplimiento">
      <formula>NOT(ISERROR(SEARCH("Incumplimiento",K10)))</formula>
    </cfRule>
    <cfRule type="containsText" dxfId="1" priority="9" operator="containsText" text="Incumplimiento ">
      <formula>NOT(ISERROR(SEARCH("Incumplimiento ",K10)))</formula>
    </cfRule>
    <cfRule type="cellIs" dxfId="0" priority="10" operator="greaterThan">
      <formula>incumplimiento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&amp;L&amp;G&amp;RPlan de mejoras de la carrera</oddHead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FC9DB7-61D5-44B7-A604-927F4F2FA516}">
          <x14:formula1>
            <xm:f>'lista desplegable'!$B$4:$B$8</xm:f>
          </x14:formula1>
          <xm:sqref>A10:A66</xm:sqref>
        </x14:dataValidation>
        <x14:dataValidation type="list" allowBlank="1" showInputMessage="1" showErrorMessage="1" xr:uid="{F066CD25-CF53-41D2-994F-AF2FCFD2FCE5}">
          <x14:formula1>
            <xm:f>'lista desplegable'!$E$4:$E$36</xm:f>
          </x14:formula1>
          <xm:sqref>B10:B66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5CC2A-4F81-49D0-823B-26449155BE5F}">
  <dimension ref="A1:N24"/>
  <sheetViews>
    <sheetView topLeftCell="E1" workbookViewId="0">
      <selection activeCell="J7" sqref="J7"/>
    </sheetView>
  </sheetViews>
  <sheetFormatPr defaultColWidth="11.42578125" defaultRowHeight="15"/>
  <cols>
    <col min="1" max="1" width="15.28515625" customWidth="1"/>
    <col min="2" max="2" width="22" bestFit="1" customWidth="1"/>
    <col min="3" max="3" width="29.28515625" bestFit="1" customWidth="1"/>
    <col min="4" max="4" width="11" bestFit="1" customWidth="1"/>
    <col min="5" max="5" width="48.85546875" bestFit="1" customWidth="1"/>
    <col min="7" max="7" width="28.5703125" bestFit="1" customWidth="1"/>
    <col min="8" max="8" width="18.140625" bestFit="1" customWidth="1"/>
    <col min="9" max="9" width="14.7109375" customWidth="1"/>
    <col min="10" max="10" width="13.42578125" customWidth="1"/>
  </cols>
  <sheetData>
    <row r="1" spans="1:14" ht="15.75" thickBot="1"/>
    <row r="2" spans="1:14" ht="24">
      <c r="A2" s="48" t="s">
        <v>32</v>
      </c>
      <c r="B2" s="48" t="s">
        <v>33</v>
      </c>
      <c r="C2" s="48" t="s">
        <v>34</v>
      </c>
      <c r="D2" s="1" t="s">
        <v>35</v>
      </c>
      <c r="E2" s="48" t="s">
        <v>12</v>
      </c>
      <c r="F2" s="48" t="s">
        <v>36</v>
      </c>
      <c r="G2" s="50" t="s">
        <v>37</v>
      </c>
      <c r="H2" s="53" t="s">
        <v>38</v>
      </c>
      <c r="I2" s="53"/>
      <c r="J2" s="20"/>
      <c r="K2" s="1"/>
      <c r="L2" s="48"/>
      <c r="M2" s="51"/>
      <c r="N2" s="48"/>
    </row>
    <row r="3" spans="1:14" ht="24.75" thickBot="1">
      <c r="A3" s="49"/>
      <c r="B3" s="49"/>
      <c r="C3" s="49"/>
      <c r="D3" s="2" t="s">
        <v>39</v>
      </c>
      <c r="E3" s="49"/>
      <c r="F3" s="49"/>
      <c r="G3" s="49"/>
      <c r="H3" s="7" t="s">
        <v>40</v>
      </c>
      <c r="I3" s="6" t="s">
        <v>41</v>
      </c>
      <c r="J3" s="5" t="s">
        <v>42</v>
      </c>
      <c r="K3" s="2"/>
      <c r="L3" s="49"/>
      <c r="M3" s="52"/>
      <c r="N3" s="49"/>
    </row>
    <row r="4" spans="1:14">
      <c r="A4" s="3" t="s">
        <v>43</v>
      </c>
      <c r="B4" t="s">
        <v>44</v>
      </c>
      <c r="C4" t="s">
        <v>45</v>
      </c>
      <c r="D4" t="s">
        <v>46</v>
      </c>
      <c r="E4" s="19" t="s">
        <v>47</v>
      </c>
      <c r="F4" s="4">
        <v>1</v>
      </c>
      <c r="G4" t="s">
        <v>29</v>
      </c>
      <c r="H4" s="8" t="s">
        <v>48</v>
      </c>
      <c r="J4" s="9" t="s">
        <v>29</v>
      </c>
    </row>
    <row r="5" spans="1:14">
      <c r="A5" s="3" t="s">
        <v>49</v>
      </c>
      <c r="B5" t="s">
        <v>27</v>
      </c>
      <c r="C5" t="s">
        <v>50</v>
      </c>
      <c r="D5" t="s">
        <v>51</v>
      </c>
      <c r="E5" s="19" t="s">
        <v>52</v>
      </c>
      <c r="F5" s="4">
        <v>2</v>
      </c>
      <c r="G5" t="s">
        <v>53</v>
      </c>
      <c r="H5" s="8" t="s">
        <v>54</v>
      </c>
      <c r="J5" s="9" t="s">
        <v>55</v>
      </c>
    </row>
    <row r="6" spans="1:14">
      <c r="A6" s="3" t="s">
        <v>56</v>
      </c>
      <c r="B6" t="s">
        <v>57</v>
      </c>
      <c r="E6" s="19" t="s">
        <v>58</v>
      </c>
      <c r="F6" s="4">
        <v>3</v>
      </c>
      <c r="G6" t="s">
        <v>59</v>
      </c>
      <c r="H6" s="8" t="s">
        <v>60</v>
      </c>
      <c r="J6" t="s">
        <v>61</v>
      </c>
    </row>
    <row r="7" spans="1:14">
      <c r="A7" s="3" t="s">
        <v>62</v>
      </c>
      <c r="B7" t="s">
        <v>63</v>
      </c>
      <c r="E7" s="19" t="s">
        <v>64</v>
      </c>
      <c r="F7" s="4">
        <v>4</v>
      </c>
      <c r="G7" t="s">
        <v>65</v>
      </c>
      <c r="H7" s="8"/>
      <c r="J7" s="9" t="s">
        <v>66</v>
      </c>
    </row>
    <row r="8" spans="1:14">
      <c r="A8" s="3" t="s">
        <v>67</v>
      </c>
      <c r="E8" s="19" t="s">
        <v>68</v>
      </c>
      <c r="F8" s="4">
        <v>5</v>
      </c>
      <c r="G8" t="s">
        <v>66</v>
      </c>
      <c r="H8" s="8"/>
    </row>
    <row r="9" spans="1:14">
      <c r="E9" s="19" t="s">
        <v>69</v>
      </c>
      <c r="F9" s="4" t="s">
        <v>70</v>
      </c>
      <c r="G9" t="s">
        <v>71</v>
      </c>
    </row>
    <row r="10" spans="1:14">
      <c r="E10" s="19" t="s">
        <v>72</v>
      </c>
      <c r="F10" s="4"/>
    </row>
    <row r="11" spans="1:14">
      <c r="E11" s="19" t="s">
        <v>73</v>
      </c>
      <c r="F11" s="4"/>
    </row>
    <row r="12" spans="1:14">
      <c r="E12" s="19" t="s">
        <v>74</v>
      </c>
      <c r="F12" s="3"/>
    </row>
    <row r="13" spans="1:14">
      <c r="E13" s="19" t="s">
        <v>75</v>
      </c>
    </row>
    <row r="14" spans="1:14">
      <c r="E14" s="19" t="s">
        <v>76</v>
      </c>
    </row>
    <row r="15" spans="1:14" ht="30">
      <c r="E15" s="19" t="s">
        <v>77</v>
      </c>
    </row>
    <row r="16" spans="1:14" ht="30">
      <c r="E16" s="19" t="s">
        <v>78</v>
      </c>
    </row>
    <row r="17" spans="5:5" ht="30">
      <c r="E17" s="19" t="s">
        <v>79</v>
      </c>
    </row>
    <row r="18" spans="5:5">
      <c r="E18" s="19" t="s">
        <v>80</v>
      </c>
    </row>
    <row r="19" spans="5:5">
      <c r="E19" s="19" t="s">
        <v>81</v>
      </c>
    </row>
    <row r="20" spans="5:5">
      <c r="E20" s="19" t="s">
        <v>82</v>
      </c>
    </row>
    <row r="21" spans="5:5">
      <c r="E21" s="19" t="s">
        <v>83</v>
      </c>
    </row>
    <row r="22" spans="5:5">
      <c r="E22" s="19" t="s">
        <v>84</v>
      </c>
    </row>
    <row r="23" spans="5:5">
      <c r="E23" s="19" t="s">
        <v>85</v>
      </c>
    </row>
    <row r="24" spans="5:5">
      <c r="E24" s="19" t="s">
        <v>71</v>
      </c>
    </row>
  </sheetData>
  <mergeCells count="10">
    <mergeCell ref="N2:N3"/>
    <mergeCell ref="A2:A3"/>
    <mergeCell ref="B2:B3"/>
    <mergeCell ref="C2:C3"/>
    <mergeCell ref="E2:E3"/>
    <mergeCell ref="F2:F3"/>
    <mergeCell ref="G2:G3"/>
    <mergeCell ref="L2:L3"/>
    <mergeCell ref="M2:M3"/>
    <mergeCell ref="H2:I2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6BC9F03B6C544D81CAAB38E0098887" ma:contentTypeVersion="18" ma:contentTypeDescription="Crear nuevo documento." ma:contentTypeScope="" ma:versionID="529fd24430cc397611f546da884299b2">
  <xsd:schema xmlns:xsd="http://www.w3.org/2001/XMLSchema" xmlns:xs="http://www.w3.org/2001/XMLSchema" xmlns:p="http://schemas.microsoft.com/office/2006/metadata/properties" xmlns:ns2="ce94a3db-480d-4ce7-9910-fdfb7ea55b02" xmlns:ns3="2e82c6ed-4e7f-4790-8032-0cabb5f96db9" targetNamespace="http://schemas.microsoft.com/office/2006/metadata/properties" ma:root="true" ma:fieldsID="ce10bef3c2c9289f0c6fedc0c6ce7128" ns2:_="" ns3:_="">
    <xsd:import namespace="ce94a3db-480d-4ce7-9910-fdfb7ea55b02"/>
    <xsd:import namespace="2e82c6ed-4e7f-4790-8032-0cabb5f96d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4a3db-480d-4ce7-9910-fdfb7ea5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2c6ed-4e7f-4790-8032-0cabb5f96d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d34b12-52a1-4543-bd86-0f742b0fdf9b}" ma:internalName="TaxCatchAll" ma:showField="CatchAllData" ma:web="2e82c6ed-4e7f-4790-8032-0cabb5f96d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94a3db-480d-4ce7-9910-fdfb7ea55b02">
      <Terms xmlns="http://schemas.microsoft.com/office/infopath/2007/PartnerControls"/>
    </lcf76f155ced4ddcb4097134ff3c332f>
    <TaxCatchAll xmlns="2e82c6ed-4e7f-4790-8032-0cabb5f96db9" xsi:nil="true"/>
  </documentManagement>
</p:properties>
</file>

<file path=customXml/itemProps1.xml><?xml version="1.0" encoding="utf-8"?>
<ds:datastoreItem xmlns:ds="http://schemas.openxmlformats.org/officeDocument/2006/customXml" ds:itemID="{A49FB83B-9A78-4AFC-884D-AAD7E7543CEC}"/>
</file>

<file path=customXml/itemProps2.xml><?xml version="1.0" encoding="utf-8"?>
<ds:datastoreItem xmlns:ds="http://schemas.openxmlformats.org/officeDocument/2006/customXml" ds:itemID="{E3894115-974A-44A2-80E4-4110EFB4F4D0}"/>
</file>

<file path=customXml/itemProps3.xml><?xml version="1.0" encoding="utf-8"?>
<ds:datastoreItem xmlns:ds="http://schemas.openxmlformats.org/officeDocument/2006/customXml" ds:itemID="{E8A151E1-E796-499F-9190-B7EC9AC492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LOOR SALTOS LUVY JEANNETTE</cp:lastModifiedBy>
  <cp:revision/>
  <dcterms:created xsi:type="dcterms:W3CDTF">2021-11-08T21:05:18Z</dcterms:created>
  <dcterms:modified xsi:type="dcterms:W3CDTF">2024-02-06T16:11:30Z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0x010100786BC9F03B6C544D81CAAB38E0098887</vt:lpwstr>
  </property>
</Properties>
</file>