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225" windowWidth="15870" windowHeight="5655" activeTab="7"/>
  </bookViews>
  <sheets>
    <sheet name="enero" sheetId="1" r:id="rId1"/>
    <sheet name="febrero" sheetId="2" r:id="rId2"/>
    <sheet name="marzo" sheetId="3" r:id="rId3"/>
    <sheet name="abril" sheetId="4" r:id="rId4"/>
    <sheet name="mayo" sheetId="5" r:id="rId5"/>
    <sheet name="junio" sheetId="6" r:id="rId6"/>
    <sheet name="Julio" sheetId="8" r:id="rId7"/>
    <sheet name="agosto" sheetId="9" r:id="rId8"/>
    <sheet name="ESTADISTICA " sheetId="7" r:id="rId9"/>
  </sheets>
  <calcPr calcId="145621"/>
  <fileRecoveryPr repairLoad="1"/>
</workbook>
</file>

<file path=xl/calcChain.xml><?xml version="1.0" encoding="utf-8"?>
<calcChain xmlns="http://schemas.openxmlformats.org/spreadsheetml/2006/main">
  <c r="E7" i="9" l="1"/>
  <c r="E9" i="8" l="1"/>
  <c r="B15" i="7" l="1"/>
</calcChain>
</file>

<file path=xl/sharedStrings.xml><?xml version="1.0" encoding="utf-8"?>
<sst xmlns="http://schemas.openxmlformats.org/spreadsheetml/2006/main" count="339" uniqueCount="247">
  <si>
    <t>EDITADO POR DPTO. DE RELACIONES PÚBLICAS</t>
  </si>
  <si>
    <t>NOMBRE</t>
  </si>
  <si>
    <t>FECHA</t>
  </si>
  <si>
    <t xml:space="preserve"># FACTURA </t>
  </si>
  <si>
    <t>VALOR</t>
  </si>
  <si>
    <t xml:space="preserve">CONCEPTO </t>
  </si>
  <si>
    <t xml:space="preserve">ZAMBRANO MACIAS DOLORES MONSERRATE </t>
  </si>
  <si>
    <t>FEBRERO. 2015</t>
  </si>
  <si>
    <t>#000001005</t>
  </si>
  <si>
    <t xml:space="preserve">MONTALVAN NESTOR LUICI </t>
  </si>
  <si>
    <t>#0002771</t>
  </si>
  <si>
    <t xml:space="preserve">ELABORACIÓN DE ROLLAP PARA EVENTO VIDEO CONFERENCIA, INTERNET PROTOCOLO Y DESARROLLO Y REVELADO DE FOTOS </t>
  </si>
  <si>
    <t xml:space="preserve">REPRESENTANTE ESTUDIANTIL </t>
  </si>
  <si>
    <t>PROTOCOLOS (JUAN CARLOS REYES, DESIREE AVILA MACIAS, ROCIO ANDRADE AVEIGA )</t>
  </si>
  <si>
    <t>HIDALGO VALENCIA ROSA YOLANDA</t>
  </si>
  <si>
    <t>#000000220</t>
  </si>
  <si>
    <t xml:space="preserve">HIDALGO VALENCIA ELIZABETH </t>
  </si>
  <si>
    <t>#000000026</t>
  </si>
  <si>
    <t>PILAY BORJA LIZANDRO VICENTE</t>
  </si>
  <si>
    <t>#000000069</t>
  </si>
  <si>
    <t>PALACIO GONZÁLEZ ANA CECILIA</t>
  </si>
  <si>
    <t>#0000881</t>
  </si>
  <si>
    <t>ADQUISICIÓN DE 35 LIBROS EL ARTE DE DIRIGIR EL TALENTO HUMANO</t>
  </si>
  <si>
    <t>FARIAS MACÍAS VIRGINIA MOSERRATE</t>
  </si>
  <si>
    <t>#000001097</t>
  </si>
  <si>
    <t xml:space="preserve">DIFUSIÓN DE ACTIVIDADES UNIVERSITARIAS EN LA REVISTA MANABI DEPORTIVO </t>
  </si>
  <si>
    <t>CASTILLO PICO JORGE WASHINGTON</t>
  </si>
  <si>
    <t>#000576</t>
  </si>
  <si>
    <t xml:space="preserve">DESARROLLO COMUNITARIO Y CULTURA </t>
  </si>
  <si>
    <t>CARRILLO CHÁVEZ LUIS ANÍBAL</t>
  </si>
  <si>
    <t>#0000007</t>
  </si>
  <si>
    <t xml:space="preserve">DIFUSIÓN DE ACTIVIDADES UNIVERSITARA EN LA GALA DE COMUNICADORES </t>
  </si>
  <si>
    <t>DELGADO FRANCO ANGEL ANTONIO</t>
  </si>
  <si>
    <t>#0006899</t>
  </si>
  <si>
    <t xml:space="preserve">ACTIVIDADES UNIVERSITARIAS EN RADIO MODELO 97,7 FM EN EL DESFILE CIVICO </t>
  </si>
  <si>
    <t>CEDEÑO MEZA BETTY DEL JESUS</t>
  </si>
  <si>
    <t>#000000102</t>
  </si>
  <si>
    <t>PROGRAMA ESPECIAL EN HOMENAJE A MANTA EN SU FECHA DE CANTONIZACIÓN  A TRAVES DE RADIO GAVIOTA LASER 105,3</t>
  </si>
  <si>
    <t>EL COMERCIO</t>
  </si>
  <si>
    <t>#00000853</t>
  </si>
  <si>
    <t xml:space="preserve">DIFUSIÓN DE ACTIVIDADES UNIVERSITARIAS EN LA EDICIÓN DEL VIERNES 30 DE ENERO </t>
  </si>
  <si>
    <t xml:space="preserve">LA HROA MANABITA </t>
  </si>
  <si>
    <t>#001865</t>
  </si>
  <si>
    <t>EL AUTONOMISTA</t>
  </si>
  <si>
    <t>#000001254</t>
  </si>
  <si>
    <t>MARZO. 2015</t>
  </si>
  <si>
    <t xml:space="preserve">PILAY BORJA VICENTE </t>
  </si>
  <si>
    <t>#000000076</t>
  </si>
  <si>
    <t>PILAY HIDALGO NICOLE</t>
  </si>
  <si>
    <t>#000000033</t>
  </si>
  <si>
    <t>#000000034</t>
  </si>
  <si>
    <t>HIDALGO VALENCIA ROSA</t>
  </si>
  <si>
    <t>#0000000226</t>
  </si>
  <si>
    <t>HOTEREA MANTA S.A</t>
  </si>
  <si>
    <t>#000016019</t>
  </si>
  <si>
    <t>ZAMBRANO MACIAS DOLORES MONSERRATE</t>
  </si>
  <si>
    <t>#000001006</t>
  </si>
  <si>
    <t>CARRILLO CHAVEZ LUIS ANIBAL</t>
  </si>
  <si>
    <t>#000000208</t>
  </si>
  <si>
    <t>MONTALVANNESTOR LUICI</t>
  </si>
  <si>
    <t>#00027777</t>
  </si>
  <si>
    <t>REVELADO DE FOTOS, BANNER (EVENTO DE INTERNET)</t>
  </si>
  <si>
    <t>#000000082</t>
  </si>
  <si>
    <t>#0000000229</t>
  </si>
  <si>
    <t>REUNIÓN DE TRABAJO EN LA AUDIENCIA PÚBLICA DE RENDICIÓN DE CUETNAS 2014 EN EL AUDITORIO DE INFORMATICA EL DIA 09/03/2015</t>
  </si>
  <si>
    <t>#00000081</t>
  </si>
  <si>
    <t>REUNIÓN DE TRABAJO EN EL TALLER PORCESO DE ACOMPAÑAMIENTO DE LAS UNIVERSIDADS Y ESCUELAS POLITECNICAS DE LA ZONA 4</t>
  </si>
  <si>
    <t>#000000036</t>
  </si>
  <si>
    <t>REUNIÓN DE TRABAJO EN VIDEO CONFERENCIA, INTERNET, PROTOCOLO Y DESARROLLO 12/02/2015</t>
  </si>
  <si>
    <t xml:space="preserve">PILAY BORJA LIZANDRO VICENTE </t>
  </si>
  <si>
    <t>#0000000087</t>
  </si>
  <si>
    <t>REUNIÓN DE TRABAJO CON LA RED DE FACULTADES DE ARQUITECTURA LOS DIAS 29Y 30 DE ABRIL</t>
  </si>
  <si>
    <t>IMPRENTA Y GRAFICAS GUEVARA</t>
  </si>
  <si>
    <t>#000020780</t>
  </si>
  <si>
    <t xml:space="preserve">200 FOLLETOS A FULL COLOR </t>
  </si>
  <si>
    <t>EL DIARIO</t>
  </si>
  <si>
    <t>#000000754</t>
  </si>
  <si>
    <t>#000000748</t>
  </si>
  <si>
    <t xml:space="preserve">CONDOLENCIA DE LA SEÑORA EVA VICTORIA ALMEIDA VERA VIUDA DE CORAL </t>
  </si>
  <si>
    <t>#000000751</t>
  </si>
  <si>
    <t>CONDOLENCIA DE LA LIC. KERLY TORRES CEDEÑO</t>
  </si>
  <si>
    <t xml:space="preserve">LA MAREA </t>
  </si>
  <si>
    <t>#000003227</t>
  </si>
  <si>
    <t>EDITORIAL EL DIARIO EL MERCURIO</t>
  </si>
  <si>
    <t>#000003758</t>
  </si>
  <si>
    <t>CONCEPTO DE DIFUSIÓN DE SALUDO INSTITUCIONAL A LOS TRABAJADORES EN EL DIA UNIVERSAL DEL TRABAJO</t>
  </si>
  <si>
    <t>#000003757</t>
  </si>
  <si>
    <t xml:space="preserve">CONVOCATORA A ELECCIONES DE RECTOR Y A VICERRECTOR </t>
  </si>
  <si>
    <t>JUNIO. 2015</t>
  </si>
  <si>
    <t>#000000092</t>
  </si>
  <si>
    <t>REUNIÓN DE TRABAJO CON LA RED DE FACULTADES DE ARQUITECTURA</t>
  </si>
  <si>
    <t>#000000235</t>
  </si>
  <si>
    <t>REUNIÓN DE TRABAJO CON REPRESENTANTES DE LA EMBAJADA DE ISRAEL Y PROGRAMA KIBBUTZ</t>
  </si>
  <si>
    <t>#000000093</t>
  </si>
  <si>
    <t xml:space="preserve">REUNIÓN DE TRABAJO VALIDAR EL PLAN OPERATIVO ANUAL DE DIFUCIÓN DEL DEPARAMENTO RELACIONES Y COOPERACION INTERNACIALES </t>
  </si>
  <si>
    <t>#000000234</t>
  </si>
  <si>
    <t>REUNIÓN DE TRABAJO CON LA AUDIENCIA PÚBLICA DE RENDICIÓN DE CUENTA 2014</t>
  </si>
  <si>
    <t>EDITORAL DIARIO</t>
  </si>
  <si>
    <t>#000004238</t>
  </si>
  <si>
    <t>EDITORIAL DIARIO</t>
  </si>
  <si>
    <t>#0000004098</t>
  </si>
  <si>
    <t xml:space="preserve">DIFUSIÓN DE ACTIVIDADES UNIVERSTARAIS </t>
  </si>
  <si>
    <t>#000001107</t>
  </si>
  <si>
    <t>CONDOLENCIA AL SEÑOR WALTER RAFAEL MACIAS MOREIRA</t>
  </si>
  <si>
    <t xml:space="preserve">GASTOS DEL DEPARTAMENTO DE RELACIONES PUBLICAS (PUBLICIDAD, REUNIÓN DE TRABAJO , CONDOLENCIAS ) </t>
  </si>
  <si>
    <t>FEBRERO</t>
  </si>
  <si>
    <t>ABRIL</t>
  </si>
  <si>
    <t>JUNIO</t>
  </si>
  <si>
    <t>MAYO</t>
  </si>
  <si>
    <t>ENERO</t>
  </si>
  <si>
    <t>MARZO</t>
  </si>
  <si>
    <t xml:space="preserve">IMPRENTA KAINZA POR CONCEPTO DE ADQUISICIÓN DE 100 AFICHES FULL COLOR TAMAÑO A3 PARA LA REALIZACION  DE VIDEO CONFERENCIA INTERNET </t>
  </si>
  <si>
    <t xml:space="preserve">REUNIÓN DE TRABAJO CON DOCENTES AREAS SOCIALES, SOBRE METODOLOGIA DE TRABAJO </t>
  </si>
  <si>
    <t>DIFUSIÓN DE ACTIVDADES UNIVERSITARIAS EN LA EDICION DEL VIERNES 25 DE JULIO DEL 2014</t>
  </si>
  <si>
    <t>DIFUSIÓN DE ACTIVIDADES UNIVERSITARA EN LA EDICION 295</t>
  </si>
  <si>
    <t xml:space="preserve">REUNIÓN DE TRABAJO EN EL SEMINARIO DE INVESTIGACION CIENTIFICA PROMOVIDO POR VICERRECTORADO ACADEMICO </t>
  </si>
  <si>
    <t xml:space="preserve">REUNIÓN DE TRABAJO EN EL SEMINARIO DE INVESTIGACIÓN CIENTIFICA PROMOVIDO POR VICERRECTORADO ACADEMICO </t>
  </si>
  <si>
    <t>REUNIÓN DE TRABAJO CON FUNCINARIOS DEL CEAACES EN MANTA ORO EL DIA 11/02/2015</t>
  </si>
  <si>
    <t xml:space="preserve">IMPRESIÓN Y DIAGRAMACIÓN DE 300 FOLLETOS FULL COLOR EN PAPEL COUCHÉ  DE 150 CONCEPTO </t>
  </si>
  <si>
    <t>DIFUSIÓN DE ACTIVIDADES UNIVERSITARAS CULTURALES EN LA GALA DE COMUNICADORES</t>
  </si>
  <si>
    <t xml:space="preserve">REUNIÓN DE TRABAJO PARA VALIDAR EL PLAN OPERATIVO ANUAL DE LA FUNDACION DEL DEPARAMENTO DE RELACIONES Y COOPERACIÓN </t>
  </si>
  <si>
    <t>DIFUSIÓN DE ACTIVIDADES UNIVERSITARIAS EN LA EDICIÓN 01/05/2015 POR EL DIA DEL TRABAJO</t>
  </si>
  <si>
    <t xml:space="preserve">CONVOCATORIA A CONCURSO DE MERICIMIENTO Y OPOSICIÓN </t>
  </si>
  <si>
    <t xml:space="preserve">RODRÍGUEZ PEÑAFIEL JORGE </t>
  </si>
  <si>
    <t># OFICIO</t>
  </si>
  <si>
    <t>200-R-MMS</t>
  </si>
  <si>
    <t>000-0749</t>
  </si>
  <si>
    <t xml:space="preserve">130-DRP-ERM </t>
  </si>
  <si>
    <t xml:space="preserve">EL TELEGRAFO </t>
  </si>
  <si>
    <t>000-000-111</t>
  </si>
  <si>
    <t>134-DRP-ERM</t>
  </si>
  <si>
    <t>LOOR CEVALLOS PATRICIA</t>
  </si>
  <si>
    <t>000-033-913</t>
  </si>
  <si>
    <t xml:space="preserve">REUNIÓN DE TRABAJO CON LOS TÉCNICOS DEL CEAACES </t>
  </si>
  <si>
    <t xml:space="preserve">JULIO </t>
  </si>
  <si>
    <t>125-DRP-ERM</t>
  </si>
  <si>
    <t>000-033-547</t>
  </si>
  <si>
    <t>123-DRP-ERM</t>
  </si>
  <si>
    <t>MUYA</t>
  </si>
  <si>
    <t>000-000-67</t>
  </si>
  <si>
    <t xml:space="preserve">REUNIÓN DE TRABAJO CON DOCENTES DE LA ESPOL </t>
  </si>
  <si>
    <t xml:space="preserve">MESES </t>
  </si>
  <si>
    <t xml:space="preserve">TOTAL </t>
  </si>
  <si>
    <t>AGOSTO</t>
  </si>
  <si>
    <t>SEPTIEMBRE</t>
  </si>
  <si>
    <t>OCTUBRE</t>
  </si>
  <si>
    <t>NOVIEMBRE</t>
  </si>
  <si>
    <t>DICIEMBRE</t>
  </si>
  <si>
    <t xml:space="preserve">EDITORES NACIONALES SOCIEDAD ANONIMA </t>
  </si>
  <si>
    <t>,07/08/2015</t>
  </si>
  <si>
    <t>000-027-176</t>
  </si>
  <si>
    <t xml:space="preserve">DIFUSION DE ACTIVIDADES UNIVERSITARA EN LA REVISTA VISTAZO </t>
  </si>
  <si>
    <t>CEVALLOS ALEMAN ANTONIO PATRICIO</t>
  </si>
  <si>
    <t>000-001-630</t>
  </si>
  <si>
    <t>REVISTA DEL SERVIICO DE ACREDITACION ECUATORIANA SAE.</t>
  </si>
  <si>
    <t>297-15-VRA</t>
  </si>
  <si>
    <t xml:space="preserve">SALUDO INSITUTCIONALES EN SUPLEMENTO EDITADO EN DIARIO EL MERCUERIO PAGINA 20 CON MOTIVO DE LA PROVICNAILIZACIÓN DE MANABÍ </t>
  </si>
  <si>
    <t xml:space="preserve">DIFUSIÓN DE ACTIVIDADES UNIVERSITARIAS EN LA PÁGINA 11 SECCIÓN ACTUALIDAD ESTE MEDIO DE COMUNICACIÓN </t>
  </si>
  <si>
    <t>LOOR CEVALLOS PATRICIA ASUNCIÓN</t>
  </si>
  <si>
    <t>DICIEMBRE. 2014</t>
  </si>
  <si>
    <t xml:space="preserve">ALAVA CASTRO JORGE HOMERO </t>
  </si>
  <si>
    <t>POR DIFUSION DE ACTIVIDADESS UNIVERSITARIAS ATRAVES DE RADIO SON DE MANTA, 93,3FM .</t>
  </si>
  <si>
    <t>EDITORES NACIONALES S.A</t>
  </si>
  <si>
    <t>TERAN LUQUE GUSTAVO</t>
  </si>
  <si>
    <t>1,121,74</t>
  </si>
  <si>
    <t>POR DIFUSIÓN DE ACTIVIDADES UNIVERSITARIAS EN EVENTOS ACADEMICOS EN PORTOVIEJO.</t>
  </si>
  <si>
    <t>SUPLEMENTO  SUPER TURISTICO, ATRAVES DE REVISTA VISTAZO.</t>
  </si>
  <si>
    <t xml:space="preserve">EDITORIAL RIDELA </t>
  </si>
  <si>
    <t>322.56</t>
  </si>
  <si>
    <t xml:space="preserve">DIFUSIÓN DE ACTIVIDADES UNIVERSITARIAS EN LAS EDICIONES A CONVOCATORIAS DE DOCENTES TITULARES </t>
  </si>
  <si>
    <t xml:space="preserve">TALLO SANTANA ANGEL EDUARDO </t>
  </si>
  <si>
    <t xml:space="preserve">TRABAJO DE FOTOS DE CAMARA PROFESIONALES PARA BANCO DE FOTOS DEL DEPARTAMENTO DE RELACIONES PUBLICAS </t>
  </si>
  <si>
    <t xml:space="preserve">MONTALVAN NESTOR LUICI - MANACOLOR </t>
  </si>
  <si>
    <t xml:space="preserve">BANNER PARA CONGRESO , RETABLOS CON FOTOS Y REVELADO FOTOGRAFICO </t>
  </si>
  <si>
    <t xml:space="preserve">CHANG DEL PINO JOSE MANUEL </t>
  </si>
  <si>
    <t xml:space="preserve">DIFUSION DE ACTIVIDADES UNIVERSITARIOS ATRAVES DEL CDS SOBRE COSTOS Y PRESUPUESTOS PARA PROFESIONALES DE LA CARRERA DE INGENIERIA, CIVIL Y ARQUITECTURA </t>
  </si>
  <si>
    <t xml:space="preserve">HIDALGO VALENCIA ROSA YOLANDA </t>
  </si>
  <si>
    <t xml:space="preserve">REUNION DE TRABAJO DESDE OCTUBRE 20 AL 12 DE NOVIEMBRE DEL 2014 CON EL CONSEJO EDITORIAL, EDITORES, DIAGRAMADORES Y ASISTENTES DE LA UNIVERSIDAD PARA LA EDISCION DE LA REVISTA DE LA ULEAM POR LOS 29 AÑOS DE CREACION </t>
  </si>
  <si>
    <t xml:space="preserve">POR DIFUNCION DE ACTIVIDADES UNIVERSITARIAS Y SUPLEMENTOS SUPERTURISTICO TRES ATRAVEZ DE REVISTA VISTAZO , DE LA SEDE DE GUAYAQUIL </t>
  </si>
  <si>
    <t xml:space="preserve">ALONSO MIELES BYRON ALBERTO </t>
  </si>
  <si>
    <t xml:space="preserve">POR DIFUNCION DE ACTIVIDADES UNIVERSITTARIAS EN LA REVISTA ECLIPSE COMUNICACIONES EN LA EDICION XIII DE NOVIEMBRE DE 2014 </t>
  </si>
  <si>
    <t xml:space="preserve">POR DIFUNSION DE ACTIVIDADES UNIVERSITARIAS EN CDS SOBRE COSTOS Y PRESUPUESTOS PARA PROFESIONALES EN LA CARRERA DE INGENIERIA CIVIL Y ARQUITECTURA </t>
  </si>
  <si>
    <t xml:space="preserve">CARRILLO CHAVEZ LUIS ANIVAL </t>
  </si>
  <si>
    <t xml:space="preserve">POR DIFUNCION DE ACTIVIDADES UNIVERSITARIAS EN LA GALA DE COMUNICADORES 2014 </t>
  </si>
  <si>
    <t xml:space="preserve">CANTOS BAILON WILFRIDO RAFAEL </t>
  </si>
  <si>
    <t xml:space="preserve">POR ADQUSICION DE LOS DIARIOS EL UNIVERSO, COMERCIO, EXPRESO, EL DIARIO, LA MAREA, EL MERCURIO, PARA EL DEPARTAMENTO DE RELACIONES PUBLICAS </t>
  </si>
  <si>
    <t xml:space="preserve">LEON DELGADO WASHINGTON AUGUSTO </t>
  </si>
  <si>
    <t xml:space="preserve">POR CONCEPTO DE DIFUNSION DE ACTIVIDADES UNIVERSITARIAS EN EL ANIVERSARIO INSTITUCIONAL A TRAVES DE RADIO MAREJA 109 FM Y TELEVISION MANABITA DE LA CIUDAD DE MANTA </t>
  </si>
  <si>
    <t>SANCHEZ GARCIA FREDY NEPTALY</t>
  </si>
  <si>
    <t xml:space="preserve">APOYO CULTURAL PARA EL GRUPO ENSUEÑO QUIEN REPRESENTO A MANTA EN FESTIVAL MUSICAL EN EL EMPALME </t>
  </si>
  <si>
    <t>EL TELEGRAFO</t>
  </si>
  <si>
    <t xml:space="preserve">POR CONCEPTO DE SUSCRIPCION DE DOS EJEMPLARES TANTO COMO PARA LA BIBLIOTECA CENTRAL, DEPARTAMENTO DE RELACIONES PUBLICAS </t>
  </si>
  <si>
    <t>POR DIFUSION DE ACTIVIDADES UNIVERSITARIAS EN LA EDISION DEL COMINGO 16 DE NOVIEMBRE DEL 2014</t>
  </si>
  <si>
    <t xml:space="preserve">PILAY BORJA LISANDRO VICENTE </t>
  </si>
  <si>
    <t xml:space="preserve">REUNION CON LA PRESENTACION ESTUDIANTIL EN PROGRAMA CULTURAL POSTERIOR A LA SECION SOLEMENNE 29 AÑOS </t>
  </si>
  <si>
    <t>DECANA DE COMUNICACIÓN</t>
  </si>
  <si>
    <t xml:space="preserve">PROTOCOLO EN EL EVENTO DEL VICEPRESIDENTE DE LA REPUBLICA   </t>
  </si>
  <si>
    <t>ENVER AUREA CIA.LTDA</t>
  </si>
  <si>
    <t xml:space="preserve"> EDITORIAL RIDELA CIA.LTDA</t>
  </si>
  <si>
    <t xml:space="preserve">PARTICIPACION DE LA ULEAM EN LA EXPO UNIVERSIDADES ORGANIZADO POR LA UNIDAD EDUCATIVA LEONARDO DA VINCI </t>
  </si>
  <si>
    <t xml:space="preserve">HOTEL ORO VERDE </t>
  </si>
  <si>
    <t xml:space="preserve">POR ATENCION EN REUNION DE TRABAJO CON AUTORIDADES UNIVERSITARIAS Y AUTORIDADES DE LA RITFA Y WALC </t>
  </si>
  <si>
    <t xml:space="preserve">JORGE LUIS BARROS GARZON </t>
  </si>
  <si>
    <t>POR DIFUSION DE ACTIVIDADES UNIVERSITARIAS EN LA REVISTA NUEVO GALENO EN LA PAGINA 11  DE ESTE MEDIO DE COMUNICACIÓN</t>
  </si>
  <si>
    <t xml:space="preserve">EDITORIAL RIDELA CIA.LTDA </t>
  </si>
  <si>
    <t xml:space="preserve">POR DIFUSION DE ACTIVIDADES UNIVERSITARIAS EN LA EDISION DEL JUEVES 23 DE OCTUBRE DEL 2014 , CUANDO SE INSERTA UN SALUDO A MONTECRISTI EN SUS 191 AÑOS DE ENMANCIPACION POLITICA </t>
  </si>
  <si>
    <t xml:space="preserve">LUIS ALBARADO CUENCA </t>
  </si>
  <si>
    <t>POR DIFUCION DE ACTIVIDADES UNIVERSITARIAS EN LA REVISTA EXCLUSIVIDADES EN LA EDICION DE NOVIEMBRE DE 2014</t>
  </si>
  <si>
    <t xml:space="preserve">REUNION DE TRABAJO CON AUTIRIDADES UNIVERSITARIAS, LOCALES, Y NACIONALES, POSTERIOR A LA SESION SOLEMNE DE SUS 29 AÑOS DE CREACION </t>
  </si>
  <si>
    <t xml:space="preserve">CORRESPONDIENTE A REUNION CON LA COMUNIDAD UNIVERSITARIA EN CLAUSURA POR SESION SOLEMNE 29 AÑOS DE LA INSTITUCION </t>
  </si>
  <si>
    <t>3,158,40</t>
  </si>
  <si>
    <t xml:space="preserve">REUNION DE TRABAJO CON AUTORIDADES UNIVERSITARIAS , LOCALES Y NACIONALES , POSTERIOR A LA SESION SOLEMNE DE LA UNIVERSIDAD EN SUS 29 AÑOS DE CREACION </t>
  </si>
  <si>
    <t xml:space="preserve">FERNANDEZ DOLDAN ALFREDO OSCAR </t>
  </si>
  <si>
    <t xml:space="preserve">ILUMINACION Y MONTAJE EN COMER UNIVERSITARIO PARA LA PRESENTACION ANTES LOS REPRESENTANTES ESTUDIANTILES Y AUTORIDADES DE LAS CANDIDATAS A REINAS DE LA UNIVERSIDAD EL 12 DE NOVIEMBRE DEL 2014 </t>
  </si>
  <si>
    <t xml:space="preserve">CORRESPONDIENTE  A REUNION CON LA REPRESENTACION ESTUDIANTIL DEL PROGRAMA CULTURAL Y PRESENTACION DE LAS CANDIDATAS DE LAS DIVERSAS UNIDADES ACADEMICAS A REINAS DE LA UNIVERSIDAD </t>
  </si>
  <si>
    <t xml:space="preserve">SANCHEZ GARCIA FREDY NEPTALY MARIACHIS EL REY </t>
  </si>
  <si>
    <t xml:space="preserve">PRESENTACION ARTISTICA EN EL PROGRAMA CON ESTUDIANTES Y AUTORIDADES , PRESENTACION SEÑORITAS REINA DE LA ULEAM </t>
  </si>
  <si>
    <t xml:space="preserve">EL DIARIO </t>
  </si>
  <si>
    <t xml:space="preserve">DIFUNSION DE ACTIVIDADES UNIVERSITARIAS POR LA EDISION ESPECIAL DEL DIA SABADO 18 DE OCTUBRE DEL 2014 CUANDO PORTOVIEJO CELEBRO 124 AÑOS DE ENMANCIPACION POLITICA </t>
  </si>
  <si>
    <t xml:space="preserve">INTRIAGO MACIAS CARLOS DAMASCO </t>
  </si>
  <si>
    <t xml:space="preserve">POR DIFUNSION DE ACTIVIDADES UNIVERSITARIAS EN LA EDISION ESPECIAL DEL DIA JUEVES 13 DE NOVIEMBRE DEL 2014 , EN LA QUE SE INSERTA  UN AMPLIO REPORTAJE SOBRE LA ULEAM AL CUMPLIR SUS 29 AÑOS DE CREACION </t>
  </si>
  <si>
    <t xml:space="preserve">POR DIFUNSION DE ACTIVIDADES UNIVERSITARIAS EN LA EDISION ESPECIAL DEL MARTES 4 DE NOVIEMBRE DEL 2014 , EN LA QUE SE INSERTA UN SALUDO AL CANTON MANTA POR SUS 92 AÑOS DE CANTONIZACION </t>
  </si>
  <si>
    <t xml:space="preserve">POR DIFUSION DE ACTIVIDADES UNIVERSITARIAS EN LA EDISION DEL JUEVES 23 DE OCTUBRE DEL 2014  EN LA QUE SE INSERTA UN SALUDO AL CANTON MONTECRISTI AL CONMEMORAR 191 AÑOS DE ENMANCIPACION POLITICA </t>
  </si>
  <si>
    <t xml:space="preserve">POR DIFUSION DE ACTIVIDADES UNIVERSITARIAS DE LA EDISION ESPECIAL DEL DIA JUEVES 13 DE NOVIEMBRE DEL 2014 EN LA QUE SE INSERTA UN SUPLEMENTO ESPECIAL EN HOMENAJE A LOS 28 AÑOS DE LA ULEAM </t>
  </si>
  <si>
    <t xml:space="preserve">EDITORIAL RIVELA CIA.LTDA </t>
  </si>
  <si>
    <t xml:space="preserve">DIFUSION DE ACTIVIDADES UNIVERSITARIAS EN LA EDISION ESPECIAL DEL DIA JUEVES 13 DE NOVIEMBRE DEL 2014 CUANDO LA ULEAM CELEBRO SUS 29 AÑOS DE CREACION EN LA CIUDAD DE MANTA </t>
  </si>
  <si>
    <t xml:space="preserve">DIFUSION DE ACTIVIDADES UNIVERSITARIAS EN LA EDISION ESPECIAL DEL DIA MARTES 4 DE NOVIEMBRE DEL 2014 CUANDO MANTA CELEBRO SUS 92 AÑOS DE CREACION </t>
  </si>
  <si>
    <t xml:space="preserve">MERO PEREZ YASMIN BELEN </t>
  </si>
  <si>
    <t xml:space="preserve">CONCEPTO DE PRESENTACION EN EVENTOS ESTUDIANTILES AUTORIDADES EL PASADO VIERNES 7 DE NOVIEMBRE DEL 2014 </t>
  </si>
  <si>
    <t xml:space="preserve">DELGADO FRANCO ANGELA </t>
  </si>
  <si>
    <t xml:space="preserve">DIFUNSION DE ACTIVIDADES UNIVERSITARIAS EN LA SESION SOLEMNE Y ANIVERSARIO DE LA ULEAM EL DIA JUEVES 13 DE NOVIEMBRE DEL 2014  ATRAVES DE RADIO MODELO 97.7 FM </t>
  </si>
  <si>
    <t xml:space="preserve">FLORES DE VALGAS LOOR FERNANDO FELIX </t>
  </si>
  <si>
    <t xml:space="preserve">POR PRESENTACION CULTURAL DEL GRUPO ARIEL CON LA COMUNIDAD UNIVERSITARIA EN LOS 29 AÑOS DE LA ULEAM </t>
  </si>
  <si>
    <t>POR REUNION DE TRABAJO EN EL CUARTO ENCUENTRO DE INVESTIGADORES DE LA RED IBEROAMERICANA Y TRANSFERENCIA DE TECNOLOGIA PARA EL FORTALECIMIENTO DE RITFA CON RELACIONES INTERNACIONALES LOS DIAS 30 Y 21 DE OCTUBRE DEL  2014</t>
  </si>
  <si>
    <t>MANOSALVA GARCIA MILTON RIGOBERTO</t>
  </si>
  <si>
    <t xml:space="preserve">POR SONIDO Y AMPLIFICACION EN REPRESENTACION ARTISTICA Y CULTURAL GRUPO ARIEL </t>
  </si>
  <si>
    <t>PILAY HIDALGO NICOL ELIZABETH</t>
  </si>
  <si>
    <t xml:space="preserve">POR REUNION DE TRABAJO POR LOS 28 AÑOS DE CREACION DE LA FACULTAD CIENCIAS ADMINISTRATICAS EL DIA 28 DE OCTUBRE DEL 2014 </t>
  </si>
  <si>
    <t>2,676,80</t>
  </si>
  <si>
    <t xml:space="preserve">MONTAJE E ILUMINACION PARA RECEPCION DE AUTORIDADES Y DE LA COMUNIDAD UNIVERSITARIA , POSTERIOR A LA SESION SOLEMNE EN LOS 29 AÑOS  DE LA ULEAM </t>
  </si>
  <si>
    <t xml:space="preserve">IMPRENTA KAINZA </t>
  </si>
  <si>
    <t>6,440,00</t>
  </si>
  <si>
    <t xml:space="preserve">LA EDISION DE LA REVISTA INSTITUCIONAL ANUAL , POR EL DECIMO NOVENO ANIVERSARIO DE LA UNIVERSIDAD </t>
  </si>
  <si>
    <t xml:space="preserve">MONTALVAN  NESTOR LUICI </t>
  </si>
  <si>
    <t xml:space="preserve">DIFUNSION DE ADQUISICION DE BANNER PARA LA FACULTAD DE CIENCIAS AGROPECUARIAS DE 1X14 METROS  ROLLAP DISCUOY ELABORACION PARA LA FACULTAD DE AGROPECUARIA FOTOS DE 4R PARA LAS DIFERENTES UNIDADES ACADEMICAS </t>
  </si>
  <si>
    <t xml:space="preserve">ZAMBRANO MACIAS DOLORES </t>
  </si>
  <si>
    <t xml:space="preserve">IMPRESIÓN DE 1000 REVISTAS PARA EL ANIVERSARIO DE LA UNIVERSIDAD 29 AÑOS QUE SERAN ENTREGADAS A LA COMUNIDAD UNIVERSITARIA EN LA SESION SOLEMNE DEL 13 DE NOVIEMBRE DEL 2014 , CUYO CONTENIDO RECOJE EL LABOR INSTITUCIONAL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</si>
</sst>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 [$$-300A]* #,##0.00_ ;_ [$$-300A]* \-#,##0.00_ ;_ [$$-300A]*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b/>
      <sz val="14"/>
      <color rgb="FF00B050"/>
      <name val="Calibri"/>
      <family val="2"/>
      <scheme val="minor"/>
    </font>
    <font>
      <b/>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00B050"/>
        <bgColor indexed="64"/>
      </patternFill>
    </fill>
    <fill>
      <patternFill patternType="solid">
        <fgColor theme="3" tint="0.79998168889431442"/>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4" fillId="2" borderId="3" xfId="0" applyFont="1" applyFill="1" applyBorder="1" applyAlignment="1">
      <alignment horizontal="left"/>
    </xf>
    <xf numFmtId="0" fontId="3" fillId="0" borderId="3" xfId="0" applyFont="1" applyBorder="1"/>
    <xf numFmtId="14" fontId="3" fillId="0" borderId="3" xfId="0" applyNumberFormat="1" applyFont="1" applyBorder="1"/>
    <xf numFmtId="0" fontId="3" fillId="0" borderId="3" xfId="0" applyNumberFormat="1" applyFont="1" applyBorder="1"/>
    <xf numFmtId="44" fontId="3" fillId="0" borderId="3" xfId="1" applyFont="1" applyBorder="1"/>
    <xf numFmtId="0" fontId="0" fillId="0" borderId="0" xfId="0"/>
    <xf numFmtId="0" fontId="4" fillId="2" borderId="3" xfId="0" applyFont="1" applyFill="1" applyBorder="1" applyAlignment="1">
      <alignment horizontal="left"/>
    </xf>
    <xf numFmtId="44" fontId="2" fillId="0" borderId="0" xfId="0" applyNumberFormat="1" applyFont="1"/>
    <xf numFmtId="0" fontId="4" fillId="2" borderId="3" xfId="0" applyFont="1" applyFill="1" applyBorder="1" applyAlignment="1">
      <alignment horizontal="left"/>
    </xf>
    <xf numFmtId="0" fontId="3" fillId="0" borderId="3" xfId="0" applyFont="1" applyBorder="1"/>
    <xf numFmtId="14" fontId="3" fillId="0" borderId="3" xfId="0" applyNumberFormat="1" applyFont="1" applyBorder="1"/>
    <xf numFmtId="44" fontId="3" fillId="0" borderId="3" xfId="1" applyFont="1" applyBorder="1"/>
    <xf numFmtId="44" fontId="5" fillId="0" borderId="3" xfId="1" applyFont="1" applyBorder="1"/>
    <xf numFmtId="44" fontId="4" fillId="2" borderId="3" xfId="1" applyFont="1" applyFill="1" applyBorder="1" applyAlignment="1">
      <alignment horizontal="left"/>
    </xf>
    <xf numFmtId="0" fontId="4" fillId="2" borderId="3" xfId="0" applyFont="1" applyFill="1" applyBorder="1" applyAlignment="1">
      <alignment horizontal="left"/>
    </xf>
    <xf numFmtId="0" fontId="3" fillId="0" borderId="3" xfId="0" applyFont="1" applyBorder="1"/>
    <xf numFmtId="44" fontId="4" fillId="2" borderId="3" xfId="1" applyFont="1" applyFill="1" applyBorder="1" applyAlignment="1">
      <alignment horizontal="left"/>
    </xf>
    <xf numFmtId="44" fontId="2" fillId="0" borderId="3" xfId="1" applyFont="1" applyBorder="1"/>
    <xf numFmtId="0" fontId="0" fillId="0" borderId="0" xfId="0"/>
    <xf numFmtId="0" fontId="4" fillId="2" borderId="3" xfId="0" applyFont="1" applyFill="1" applyBorder="1" applyAlignment="1">
      <alignment horizontal="left"/>
    </xf>
    <xf numFmtId="0" fontId="3" fillId="0" borderId="3" xfId="0" applyFont="1" applyBorder="1"/>
    <xf numFmtId="14" fontId="3" fillId="0" borderId="3" xfId="0" applyNumberFormat="1" applyFont="1" applyBorder="1"/>
    <xf numFmtId="44" fontId="3" fillId="0" borderId="3" xfId="1" applyFont="1" applyBorder="1"/>
    <xf numFmtId="44" fontId="2" fillId="0" borderId="0" xfId="0" applyNumberFormat="1" applyFont="1"/>
    <xf numFmtId="44" fontId="4" fillId="2" borderId="3" xfId="1" applyFont="1" applyFill="1" applyBorder="1" applyAlignment="1">
      <alignment horizontal="left"/>
    </xf>
    <xf numFmtId="0" fontId="0" fillId="0" borderId="0" xfId="0"/>
    <xf numFmtId="0" fontId="4" fillId="2" borderId="3" xfId="0" applyFont="1" applyFill="1" applyBorder="1" applyAlignment="1">
      <alignment horizontal="left"/>
    </xf>
    <xf numFmtId="44" fontId="4" fillId="2" borderId="3" xfId="1" applyFont="1" applyFill="1" applyBorder="1" applyAlignment="1">
      <alignment horizontal="left"/>
    </xf>
    <xf numFmtId="44" fontId="2" fillId="0" borderId="0" xfId="1" applyFont="1"/>
    <xf numFmtId="0" fontId="0" fillId="0" borderId="3" xfId="0" applyBorder="1"/>
    <xf numFmtId="0" fontId="2" fillId="3" borderId="3" xfId="0" applyFont="1" applyFill="1" applyBorder="1" applyAlignment="1">
      <alignment horizontal="left"/>
    </xf>
    <xf numFmtId="44" fontId="2" fillId="3" borderId="3" xfId="1" applyFont="1" applyFill="1" applyBorder="1" applyAlignment="1">
      <alignment horizontal="left"/>
    </xf>
    <xf numFmtId="44" fontId="0" fillId="0" borderId="0" xfId="0" applyNumberFormat="1"/>
    <xf numFmtId="44" fontId="0" fillId="0" borderId="3" xfId="1" applyFont="1" applyBorder="1"/>
    <xf numFmtId="44" fontId="0" fillId="0" borderId="3" xfId="0" applyNumberFormat="1" applyBorder="1"/>
    <xf numFmtId="0" fontId="2" fillId="3" borderId="3" xfId="0" applyFont="1" applyFill="1" applyBorder="1" applyAlignment="1">
      <alignment horizontal="center"/>
    </xf>
    <xf numFmtId="164" fontId="0" fillId="0" borderId="0" xfId="0" applyNumberFormat="1"/>
    <xf numFmtId="164" fontId="0" fillId="0" borderId="3" xfId="0" applyNumberFormat="1" applyBorder="1"/>
    <xf numFmtId="0" fontId="0" fillId="0" borderId="3" xfId="0" applyBorder="1" applyAlignment="1">
      <alignment vertical="center" wrapText="1"/>
    </xf>
    <xf numFmtId="16" fontId="0" fillId="0" borderId="3" xfId="0" applyNumberFormat="1" applyBorder="1" applyAlignment="1">
      <alignment vertical="center" wrapText="1"/>
    </xf>
    <xf numFmtId="164" fontId="0" fillId="0" borderId="3" xfId="0" applyNumberFormat="1" applyBorder="1" applyAlignment="1">
      <alignment vertical="center" wrapText="1"/>
    </xf>
    <xf numFmtId="0" fontId="0" fillId="4" borderId="3" xfId="0" applyFill="1" applyBorder="1" applyAlignment="1">
      <alignment vertical="center" wrapText="1"/>
    </xf>
    <xf numFmtId="14" fontId="0" fillId="4" borderId="3" xfId="0" applyNumberFormat="1" applyFill="1" applyBorder="1" applyAlignment="1">
      <alignment vertical="center" wrapText="1"/>
    </xf>
    <xf numFmtId="164" fontId="0" fillId="4" borderId="3" xfId="0" applyNumberFormat="1" applyFill="1" applyBorder="1" applyAlignment="1">
      <alignment vertical="center" wrapText="1"/>
    </xf>
    <xf numFmtId="0" fontId="3" fillId="0" borderId="3" xfId="0" applyFont="1" applyBorder="1" applyAlignment="1">
      <alignment vertical="center" wrapText="1"/>
    </xf>
    <xf numFmtId="14" fontId="3" fillId="0" borderId="3" xfId="0" applyNumberFormat="1" applyFont="1" applyBorder="1" applyAlignment="1">
      <alignment vertical="center" wrapText="1"/>
    </xf>
    <xf numFmtId="0" fontId="3" fillId="0" borderId="3" xfId="0" applyNumberFormat="1" applyFont="1" applyBorder="1" applyAlignment="1">
      <alignment vertical="center" wrapText="1"/>
    </xf>
    <xf numFmtId="44" fontId="3" fillId="0" borderId="3" xfId="1" applyFont="1" applyBorder="1" applyAlignment="1">
      <alignment vertical="center" wrapText="1"/>
    </xf>
    <xf numFmtId="44" fontId="4" fillId="0" borderId="3" xfId="1" applyFont="1" applyBorder="1" applyAlignment="1">
      <alignment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vertical="center" wrapText="1"/>
    </xf>
    <xf numFmtId="44" fontId="3" fillId="0" borderId="3" xfId="1" applyFont="1" applyFill="1" applyBorder="1" applyAlignment="1">
      <alignment vertical="center" wrapText="1"/>
    </xf>
    <xf numFmtId="44" fontId="4" fillId="0" borderId="3" xfId="0" applyNumberFormat="1" applyFont="1" applyBorder="1" applyAlignment="1">
      <alignment vertical="center" wrapText="1"/>
    </xf>
    <xf numFmtId="0" fontId="3" fillId="0" borderId="3" xfId="0" applyFont="1" applyBorder="1" applyAlignment="1">
      <alignment horizontal="left" vertical="center" wrapText="1"/>
    </xf>
    <xf numFmtId="14" fontId="3" fillId="0" borderId="3" xfId="0" applyNumberFormat="1" applyFont="1" applyBorder="1" applyAlignment="1">
      <alignment horizontal="left" vertical="center" wrapText="1"/>
    </xf>
    <xf numFmtId="44" fontId="3" fillId="0" borderId="3" xfId="1" applyFont="1" applyBorder="1" applyAlignment="1">
      <alignment horizontal="left" vertical="center" wrapText="1"/>
    </xf>
    <xf numFmtId="0" fontId="3" fillId="2" borderId="3" xfId="0" applyFont="1" applyFill="1" applyBorder="1" applyAlignment="1">
      <alignment vertical="center" wrapText="1"/>
    </xf>
    <xf numFmtId="14" fontId="3" fillId="2" borderId="3" xfId="0" applyNumberFormat="1" applyFont="1" applyFill="1" applyBorder="1" applyAlignment="1">
      <alignment horizontal="left" vertical="center" wrapText="1"/>
    </xf>
    <xf numFmtId="44" fontId="3" fillId="2" borderId="3" xfId="1" applyFont="1" applyFill="1" applyBorder="1" applyAlignment="1">
      <alignment vertical="center" wrapText="1"/>
    </xf>
    <xf numFmtId="14" fontId="3" fillId="2" borderId="3" xfId="0" applyNumberFormat="1" applyFont="1" applyFill="1" applyBorder="1" applyAlignment="1">
      <alignment vertical="center" wrapText="1"/>
    </xf>
    <xf numFmtId="44" fontId="3" fillId="2" borderId="3" xfId="1" applyFont="1" applyFill="1" applyBorder="1" applyAlignment="1">
      <alignment horizontal="left" vertical="center" wrapText="1"/>
    </xf>
    <xf numFmtId="14" fontId="0" fillId="0" borderId="3" xfId="0" applyNumberFormat="1" applyBorder="1"/>
    <xf numFmtId="0" fontId="0" fillId="0" borderId="4" xfId="0" applyFill="1" applyBorder="1"/>
    <xf numFmtId="14" fontId="0" fillId="0" borderId="0" xfId="0" applyNumberFormat="1"/>
    <xf numFmtId="0" fontId="6" fillId="0" borderId="0" xfId="0" applyFont="1" applyAlignment="1">
      <alignment horizontal="center"/>
    </xf>
    <xf numFmtId="0" fontId="7" fillId="0" borderId="1" xfId="0" applyFont="1" applyBorder="1" applyAlignment="1">
      <alignment horizontal="center"/>
    </xf>
    <xf numFmtId="0" fontId="7" fillId="0" borderId="0" xfId="0" applyFont="1" applyBorder="1" applyAlignment="1">
      <alignment horizontal="center"/>
    </xf>
    <xf numFmtId="17" fontId="2" fillId="0" borderId="2" xfId="0" applyNumberFormat="1" applyFont="1" applyBorder="1" applyAlignment="1">
      <alignment horizontal="center"/>
    </xf>
    <xf numFmtId="0" fontId="2" fillId="0" borderId="2" xfId="0" applyFont="1" applyBorder="1" applyAlignment="1">
      <alignment horizontal="center"/>
    </xf>
    <xf numFmtId="17" fontId="4" fillId="0" borderId="2" xfId="0" applyNumberFormat="1" applyFont="1" applyBorder="1" applyAlignment="1">
      <alignment horizontal="center"/>
    </xf>
    <xf numFmtId="0" fontId="4" fillId="0" borderId="2" xfId="0" applyFont="1" applyBorder="1" applyAlignment="1">
      <alignment horizontal="center"/>
    </xf>
    <xf numFmtId="17" fontId="5" fillId="0" borderId="2" xfId="0" applyNumberFormat="1" applyFont="1" applyBorder="1" applyAlignment="1">
      <alignment horizontal="center"/>
    </xf>
    <xf numFmtId="0" fontId="5" fillId="0" borderId="2" xfId="0" applyFont="1" applyBorder="1" applyAlignment="1">
      <alignment horizontal="center"/>
    </xf>
    <xf numFmtId="17" fontId="8" fillId="0" borderId="2" xfId="0" applyNumberFormat="1" applyFont="1" applyBorder="1" applyAlignment="1">
      <alignment horizontal="center"/>
    </xf>
    <xf numFmtId="0" fontId="8" fillId="0" borderId="2" xfId="0" applyFont="1" applyBorder="1" applyAlignment="1">
      <alignment horizontal="center"/>
    </xf>
    <xf numFmtId="17" fontId="0" fillId="0" borderId="2" xfId="0" applyNumberFormat="1" applyBorder="1" applyAlignment="1">
      <alignment horizontal="center"/>
    </xf>
    <xf numFmtId="0" fontId="0" fillId="0" borderId="2" xfId="0"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C"/>
              <a:t>OTROS GASTOS </a:t>
            </a:r>
          </a:p>
        </c:rich>
      </c:tx>
      <c:layout>
        <c:manualLayout>
          <c:xMode val="edge"/>
          <c:yMode val="edge"/>
          <c:x val="0.33440966754155727"/>
          <c:y val="2.7777777777777776E-2"/>
        </c:manualLayout>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'ESTADISTICA '!$A$3:$A$14</c:f>
              <c:strCache>
                <c:ptCount val="12"/>
                <c:pt idx="0">
                  <c:v>ENERO</c:v>
                </c:pt>
                <c:pt idx="1">
                  <c:v>FEBRERO</c:v>
                </c:pt>
                <c:pt idx="2">
                  <c:v>MARZO</c:v>
                </c:pt>
                <c:pt idx="3">
                  <c:v>ABRIL</c:v>
                </c:pt>
                <c:pt idx="4">
                  <c:v>MAYO</c:v>
                </c:pt>
                <c:pt idx="5">
                  <c:v>JUNIO</c:v>
                </c:pt>
                <c:pt idx="6">
                  <c:v>JULIO </c:v>
                </c:pt>
                <c:pt idx="7">
                  <c:v>AGOSTO</c:v>
                </c:pt>
                <c:pt idx="8">
                  <c:v>SEPTIEMBRE</c:v>
                </c:pt>
                <c:pt idx="9">
                  <c:v>OCTUBRE</c:v>
                </c:pt>
                <c:pt idx="10">
                  <c:v>NOVIEMBRE</c:v>
                </c:pt>
                <c:pt idx="11">
                  <c:v>DICIEMBRE</c:v>
                </c:pt>
              </c:strCache>
            </c:strRef>
          </c:cat>
          <c:val>
            <c:numRef>
              <c:f>'ESTADISTICA '!$B$3:$B$14</c:f>
              <c:numCache>
                <c:formatCode>_("$"* #,##0.00_);_("$"* \(#,##0.00\);_("$"* "-"??_);_(@_)</c:formatCode>
                <c:ptCount val="12"/>
                <c:pt idx="0">
                  <c:v>4104.88</c:v>
                </c:pt>
                <c:pt idx="1">
                  <c:v>11618.41</c:v>
                </c:pt>
                <c:pt idx="2">
                  <c:v>10028.76</c:v>
                </c:pt>
                <c:pt idx="3">
                  <c:v>1842.4</c:v>
                </c:pt>
                <c:pt idx="4">
                  <c:v>4457.01</c:v>
                </c:pt>
                <c:pt idx="5">
                  <c:v>2499.84</c:v>
                </c:pt>
                <c:pt idx="6">
                  <c:v>1937.91</c:v>
                </c:pt>
                <c:pt idx="7" formatCode="_ [$$-300A]* #,##0.00_ ;_ [$$-300A]* \-#,##0.00_ ;_ [$$-300A]* &quot;-&quot;??_ ;_ @_ ">
                  <c:v>5086.4399999999996</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25" r="0.25"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243840</xdr:colOff>
      <xdr:row>16</xdr:row>
      <xdr:rowOff>3810</xdr:rowOff>
    </xdr:from>
    <xdr:to>
      <xdr:col>5</xdr:col>
      <xdr:colOff>762000</xdr:colOff>
      <xdr:row>31</xdr:row>
      <xdr:rowOff>3810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35" workbookViewId="0">
      <selection activeCell="B52" sqref="B52"/>
    </sheetView>
  </sheetViews>
  <sheetFormatPr baseColWidth="10" defaultRowHeight="15" x14ac:dyDescent="0.25"/>
  <cols>
    <col min="1" max="1" width="52.28515625" customWidth="1"/>
    <col min="2" max="2" width="10.7109375" customWidth="1"/>
    <col min="3" max="3" width="9.28515625" customWidth="1"/>
    <col min="4" max="4" width="11.7109375" customWidth="1"/>
    <col min="5" max="5" width="97" customWidth="1"/>
  </cols>
  <sheetData>
    <row r="1" spans="1:5" ht="18.75" x14ac:dyDescent="0.3">
      <c r="A1" s="65" t="s">
        <v>104</v>
      </c>
      <c r="B1" s="65"/>
      <c r="C1" s="65"/>
      <c r="D1" s="65"/>
      <c r="E1" s="65"/>
    </row>
    <row r="2" spans="1:5" ht="15.75" x14ac:dyDescent="0.25">
      <c r="A2" s="66" t="s">
        <v>0</v>
      </c>
      <c r="B2" s="67"/>
      <c r="C2" s="67"/>
      <c r="D2" s="67"/>
      <c r="E2" s="67"/>
    </row>
    <row r="3" spans="1:5" x14ac:dyDescent="0.25">
      <c r="A3" s="68" t="s">
        <v>159</v>
      </c>
      <c r="B3" s="69"/>
      <c r="C3" s="69"/>
      <c r="D3" s="69"/>
      <c r="E3" s="69"/>
    </row>
    <row r="4" spans="1:5" x14ac:dyDescent="0.25">
      <c r="A4" s="1" t="s">
        <v>1</v>
      </c>
      <c r="B4" s="1" t="s">
        <v>2</v>
      </c>
      <c r="C4" s="1" t="s">
        <v>3</v>
      </c>
      <c r="D4" s="1" t="s">
        <v>4</v>
      </c>
      <c r="E4" s="1" t="s">
        <v>5</v>
      </c>
    </row>
    <row r="5" spans="1:5" x14ac:dyDescent="0.25">
      <c r="A5" s="2" t="s">
        <v>160</v>
      </c>
      <c r="B5" s="3">
        <v>41978</v>
      </c>
      <c r="C5" s="4">
        <v>1568</v>
      </c>
      <c r="D5" s="5">
        <v>168</v>
      </c>
      <c r="E5" s="2" t="s">
        <v>161</v>
      </c>
    </row>
    <row r="6" spans="1:5" x14ac:dyDescent="0.25">
      <c r="A6" s="30" t="s">
        <v>162</v>
      </c>
      <c r="B6" s="62">
        <v>41977</v>
      </c>
      <c r="C6" s="30">
        <v>644183</v>
      </c>
      <c r="D6" s="30" t="s">
        <v>164</v>
      </c>
      <c r="E6" s="21" t="s">
        <v>166</v>
      </c>
    </row>
    <row r="7" spans="1:5" x14ac:dyDescent="0.25">
      <c r="A7" s="30" t="s">
        <v>163</v>
      </c>
      <c r="B7" s="62">
        <v>41760</v>
      </c>
      <c r="C7" s="30">
        <v>213</v>
      </c>
      <c r="D7" s="30">
        <v>300</v>
      </c>
      <c r="E7" s="21" t="s">
        <v>165</v>
      </c>
    </row>
    <row r="8" spans="1:5" x14ac:dyDescent="0.25">
      <c r="A8" s="30" t="s">
        <v>167</v>
      </c>
      <c r="B8" s="30"/>
      <c r="C8" s="30">
        <v>43536</v>
      </c>
      <c r="D8" s="30" t="s">
        <v>168</v>
      </c>
      <c r="E8" s="30" t="s">
        <v>169</v>
      </c>
    </row>
    <row r="9" spans="1:5" ht="15.75" customHeight="1" x14ac:dyDescent="0.25">
      <c r="A9" s="30" t="s">
        <v>170</v>
      </c>
      <c r="B9" s="62">
        <v>41976</v>
      </c>
      <c r="C9" s="30">
        <v>350933</v>
      </c>
      <c r="D9" s="30">
        <v>336</v>
      </c>
      <c r="E9" s="30" t="s">
        <v>171</v>
      </c>
    </row>
    <row r="10" spans="1:5" x14ac:dyDescent="0.25">
      <c r="A10" s="30" t="s">
        <v>172</v>
      </c>
      <c r="B10" s="62">
        <v>41977</v>
      </c>
      <c r="C10" s="30">
        <v>302752</v>
      </c>
      <c r="D10" s="30">
        <v>347.2</v>
      </c>
      <c r="E10" s="30" t="s">
        <v>173</v>
      </c>
    </row>
    <row r="11" spans="1:5" x14ac:dyDescent="0.25">
      <c r="A11" s="30" t="s">
        <v>174</v>
      </c>
      <c r="B11" s="62">
        <v>41978</v>
      </c>
      <c r="C11" s="30">
        <v>11</v>
      </c>
      <c r="D11" s="30">
        <v>336</v>
      </c>
      <c r="E11" s="30" t="s">
        <v>175</v>
      </c>
    </row>
    <row r="12" spans="1:5" x14ac:dyDescent="0.25">
      <c r="A12" s="30" t="s">
        <v>176</v>
      </c>
      <c r="B12" s="62">
        <v>41978</v>
      </c>
      <c r="C12" s="30">
        <v>209</v>
      </c>
      <c r="D12" s="30">
        <v>797.44</v>
      </c>
      <c r="E12" s="30" t="s">
        <v>177</v>
      </c>
    </row>
    <row r="13" spans="1:5" x14ac:dyDescent="0.25">
      <c r="A13" s="30" t="s">
        <v>162</v>
      </c>
      <c r="B13" s="62">
        <v>41977</v>
      </c>
      <c r="C13" s="30">
        <v>644182</v>
      </c>
      <c r="D13" s="30">
        <v>951.9</v>
      </c>
      <c r="E13" s="30" t="s">
        <v>178</v>
      </c>
    </row>
    <row r="14" spans="1:5" x14ac:dyDescent="0.25">
      <c r="A14" s="30" t="s">
        <v>179</v>
      </c>
      <c r="B14" s="62">
        <v>41976</v>
      </c>
      <c r="C14" s="30">
        <v>5018</v>
      </c>
      <c r="D14" s="30">
        <v>112</v>
      </c>
      <c r="E14" s="30" t="s">
        <v>180</v>
      </c>
    </row>
    <row r="15" spans="1:5" x14ac:dyDescent="0.25">
      <c r="A15" s="30" t="s">
        <v>174</v>
      </c>
      <c r="B15" s="62">
        <v>41976</v>
      </c>
      <c r="C15" s="30">
        <v>10</v>
      </c>
      <c r="D15" s="30">
        <v>336</v>
      </c>
      <c r="E15" s="30" t="s">
        <v>181</v>
      </c>
    </row>
    <row r="16" spans="1:5" x14ac:dyDescent="0.25">
      <c r="A16" s="30" t="s">
        <v>182</v>
      </c>
      <c r="B16" s="62">
        <v>41978</v>
      </c>
      <c r="C16" s="30">
        <v>203</v>
      </c>
      <c r="D16" s="30">
        <v>336</v>
      </c>
      <c r="E16" s="30" t="s">
        <v>183</v>
      </c>
    </row>
    <row r="17" spans="1:5" x14ac:dyDescent="0.25">
      <c r="A17" s="30" t="s">
        <v>184</v>
      </c>
      <c r="B17" s="62">
        <v>41974</v>
      </c>
      <c r="C17" s="30">
        <v>3515</v>
      </c>
      <c r="D17" s="30">
        <v>2260.35</v>
      </c>
      <c r="E17" s="30" t="s">
        <v>185</v>
      </c>
    </row>
    <row r="18" spans="1:5" x14ac:dyDescent="0.25">
      <c r="A18" s="30" t="s">
        <v>186</v>
      </c>
      <c r="B18" s="62">
        <v>41997</v>
      </c>
      <c r="C18" s="30">
        <v>1215</v>
      </c>
      <c r="D18" s="30">
        <v>560</v>
      </c>
      <c r="E18" s="30" t="s">
        <v>187</v>
      </c>
    </row>
    <row r="19" spans="1:5" x14ac:dyDescent="0.25">
      <c r="A19" s="63" t="s">
        <v>188</v>
      </c>
      <c r="B19" s="64">
        <v>41964</v>
      </c>
      <c r="C19" s="63">
        <v>1012</v>
      </c>
      <c r="D19" s="63">
        <v>280</v>
      </c>
      <c r="E19" s="63" t="s">
        <v>189</v>
      </c>
    </row>
    <row r="20" spans="1:5" x14ac:dyDescent="0.25">
      <c r="A20" s="63" t="s">
        <v>190</v>
      </c>
      <c r="B20" s="64">
        <v>41962</v>
      </c>
      <c r="C20" s="63">
        <v>42630</v>
      </c>
      <c r="D20" s="63">
        <v>333.6</v>
      </c>
      <c r="E20" s="63" t="s">
        <v>191</v>
      </c>
    </row>
    <row r="21" spans="1:5" x14ac:dyDescent="0.25">
      <c r="A21" s="63" t="s">
        <v>198</v>
      </c>
      <c r="B21" s="64">
        <v>41962</v>
      </c>
      <c r="C21" s="63">
        <v>4043421</v>
      </c>
      <c r="D21" s="63">
        <v>80.64</v>
      </c>
      <c r="E21" s="63" t="s">
        <v>192</v>
      </c>
    </row>
    <row r="22" spans="1:5" x14ac:dyDescent="0.25">
      <c r="A22" s="63" t="s">
        <v>193</v>
      </c>
      <c r="B22" s="64">
        <v>41962</v>
      </c>
      <c r="C22" s="63">
        <v>57</v>
      </c>
      <c r="D22" s="63">
        <v>3337.6</v>
      </c>
      <c r="E22" s="63" t="s">
        <v>194</v>
      </c>
    </row>
    <row r="23" spans="1:5" x14ac:dyDescent="0.25">
      <c r="A23" s="63" t="s">
        <v>195</v>
      </c>
      <c r="B23" s="64">
        <v>41962</v>
      </c>
      <c r="D23" s="63">
        <v>105</v>
      </c>
      <c r="E23" s="63" t="s">
        <v>196</v>
      </c>
    </row>
    <row r="24" spans="1:5" x14ac:dyDescent="0.25">
      <c r="A24" s="63" t="s">
        <v>197</v>
      </c>
      <c r="B24" s="64">
        <v>41962</v>
      </c>
      <c r="C24">
        <v>13815</v>
      </c>
      <c r="D24" s="63">
        <v>130</v>
      </c>
      <c r="E24" s="63" t="s">
        <v>199</v>
      </c>
    </row>
    <row r="25" spans="1:5" x14ac:dyDescent="0.25">
      <c r="A25" s="63" t="s">
        <v>200</v>
      </c>
      <c r="B25" s="64">
        <v>41962</v>
      </c>
      <c r="C25">
        <v>15578</v>
      </c>
      <c r="D25" s="63">
        <v>1860.5</v>
      </c>
      <c r="E25" s="63" t="s">
        <v>201</v>
      </c>
    </row>
    <row r="26" spans="1:5" x14ac:dyDescent="0.25">
      <c r="A26" s="63" t="s">
        <v>202</v>
      </c>
      <c r="B26" s="64">
        <v>41962</v>
      </c>
      <c r="C26">
        <v>1276</v>
      </c>
      <c r="D26" s="63">
        <v>1.64</v>
      </c>
      <c r="E26" s="63" t="s">
        <v>203</v>
      </c>
    </row>
    <row r="27" spans="1:5" x14ac:dyDescent="0.25">
      <c r="A27" s="63" t="s">
        <v>204</v>
      </c>
      <c r="B27" s="64">
        <v>41962</v>
      </c>
      <c r="C27">
        <v>43389</v>
      </c>
      <c r="D27" s="63">
        <v>161.28</v>
      </c>
      <c r="E27" s="63" t="s">
        <v>205</v>
      </c>
    </row>
    <row r="28" spans="1:5" x14ac:dyDescent="0.25">
      <c r="A28" s="63" t="s">
        <v>206</v>
      </c>
      <c r="B28" s="64">
        <v>41962</v>
      </c>
      <c r="C28">
        <v>482</v>
      </c>
      <c r="D28" s="63">
        <v>560</v>
      </c>
      <c r="E28" s="63" t="s">
        <v>207</v>
      </c>
    </row>
    <row r="29" spans="1:5" x14ac:dyDescent="0.25">
      <c r="A29" s="63" t="s">
        <v>193</v>
      </c>
      <c r="B29" s="64">
        <v>41962</v>
      </c>
      <c r="C29">
        <v>56</v>
      </c>
      <c r="D29" s="63">
        <v>3158.4</v>
      </c>
      <c r="E29" s="63" t="s">
        <v>208</v>
      </c>
    </row>
    <row r="30" spans="1:5" x14ac:dyDescent="0.25">
      <c r="A30" s="63" t="s">
        <v>193</v>
      </c>
      <c r="B30" s="64">
        <v>41962</v>
      </c>
      <c r="C30">
        <v>7058</v>
      </c>
      <c r="D30" s="63">
        <v>3.3039999999999998</v>
      </c>
      <c r="E30" s="63" t="s">
        <v>209</v>
      </c>
    </row>
    <row r="31" spans="1:5" x14ac:dyDescent="0.25">
      <c r="A31" s="63" t="s">
        <v>193</v>
      </c>
      <c r="B31" s="64">
        <v>41962</v>
      </c>
      <c r="C31">
        <v>7056</v>
      </c>
      <c r="D31" t="s">
        <v>210</v>
      </c>
      <c r="E31" s="63" t="s">
        <v>211</v>
      </c>
    </row>
    <row r="32" spans="1:5" x14ac:dyDescent="0.25">
      <c r="A32" s="63" t="s">
        <v>212</v>
      </c>
      <c r="B32" s="64">
        <v>41962</v>
      </c>
      <c r="C32">
        <v>1520</v>
      </c>
      <c r="D32">
        <v>1646.4</v>
      </c>
      <c r="E32" s="63" t="s">
        <v>213</v>
      </c>
    </row>
    <row r="33" spans="1:5" x14ac:dyDescent="0.25">
      <c r="A33" s="63" t="s">
        <v>193</v>
      </c>
      <c r="B33" s="64">
        <v>41962</v>
      </c>
      <c r="C33">
        <v>207</v>
      </c>
      <c r="D33">
        <v>1960</v>
      </c>
      <c r="E33" s="63" t="s">
        <v>214</v>
      </c>
    </row>
    <row r="34" spans="1:5" x14ac:dyDescent="0.25">
      <c r="A34" s="63" t="s">
        <v>215</v>
      </c>
      <c r="B34" s="64">
        <v>41961</v>
      </c>
      <c r="C34">
        <v>1010</v>
      </c>
      <c r="D34">
        <v>224</v>
      </c>
      <c r="E34" s="63" t="s">
        <v>216</v>
      </c>
    </row>
    <row r="35" spans="1:5" x14ac:dyDescent="0.25">
      <c r="A35" s="63" t="s">
        <v>217</v>
      </c>
      <c r="B35" s="64">
        <v>41961</v>
      </c>
      <c r="C35">
        <v>4918</v>
      </c>
      <c r="D35">
        <v>205.36</v>
      </c>
      <c r="E35" s="63" t="s">
        <v>218</v>
      </c>
    </row>
    <row r="36" spans="1:5" x14ac:dyDescent="0.25">
      <c r="A36" s="63" t="s">
        <v>219</v>
      </c>
      <c r="B36" s="64">
        <v>41961</v>
      </c>
      <c r="C36">
        <v>1252</v>
      </c>
      <c r="D36">
        <v>1.68</v>
      </c>
      <c r="E36" s="63" t="s">
        <v>220</v>
      </c>
    </row>
    <row r="37" spans="1:5" x14ac:dyDescent="0.25">
      <c r="A37" s="63" t="s">
        <v>217</v>
      </c>
      <c r="B37" s="64">
        <v>41961</v>
      </c>
      <c r="C37">
        <v>49825</v>
      </c>
      <c r="D37">
        <v>410.73</v>
      </c>
      <c r="E37" s="63" t="s">
        <v>221</v>
      </c>
    </row>
    <row r="38" spans="1:5" x14ac:dyDescent="0.25">
      <c r="A38" s="63" t="s">
        <v>217</v>
      </c>
      <c r="B38" s="64">
        <v>41961</v>
      </c>
      <c r="C38">
        <v>49822</v>
      </c>
      <c r="D38">
        <v>205.36</v>
      </c>
      <c r="E38" s="63" t="s">
        <v>222</v>
      </c>
    </row>
    <row r="39" spans="1:5" x14ac:dyDescent="0.25">
      <c r="A39" s="63" t="s">
        <v>81</v>
      </c>
      <c r="B39" s="64">
        <v>41961</v>
      </c>
      <c r="C39">
        <v>53227</v>
      </c>
      <c r="D39">
        <v>238.4</v>
      </c>
      <c r="E39" s="63" t="s">
        <v>223</v>
      </c>
    </row>
    <row r="40" spans="1:5" x14ac:dyDescent="0.25">
      <c r="A40" s="63" t="s">
        <v>224</v>
      </c>
      <c r="B40" s="64">
        <v>41960</v>
      </c>
      <c r="C40">
        <v>43391</v>
      </c>
      <c r="D40">
        <v>2250</v>
      </c>
      <c r="E40" s="63" t="s">
        <v>225</v>
      </c>
    </row>
    <row r="41" spans="1:5" x14ac:dyDescent="0.25">
      <c r="A41" s="63" t="s">
        <v>224</v>
      </c>
      <c r="B41" s="64">
        <v>41960</v>
      </c>
      <c r="C41">
        <v>43317</v>
      </c>
      <c r="D41">
        <v>162.4</v>
      </c>
      <c r="E41" s="63" t="s">
        <v>226</v>
      </c>
    </row>
    <row r="42" spans="1:5" x14ac:dyDescent="0.25">
      <c r="A42" s="63" t="s">
        <v>227</v>
      </c>
      <c r="B42" s="64">
        <v>41960</v>
      </c>
      <c r="C42">
        <v>184</v>
      </c>
      <c r="D42">
        <v>291.2</v>
      </c>
      <c r="E42" s="63" t="s">
        <v>228</v>
      </c>
    </row>
    <row r="43" spans="1:5" x14ac:dyDescent="0.25">
      <c r="A43" s="63" t="s">
        <v>229</v>
      </c>
      <c r="B43" s="64">
        <v>41957</v>
      </c>
      <c r="C43">
        <v>6671</v>
      </c>
      <c r="D43">
        <v>448</v>
      </c>
      <c r="E43" s="63" t="s">
        <v>230</v>
      </c>
    </row>
    <row r="44" spans="1:5" x14ac:dyDescent="0.25">
      <c r="A44" s="63" t="s">
        <v>231</v>
      </c>
      <c r="B44" s="64">
        <v>41955</v>
      </c>
      <c r="C44">
        <v>1410</v>
      </c>
      <c r="D44">
        <v>1344</v>
      </c>
      <c r="E44" s="63" t="s">
        <v>232</v>
      </c>
    </row>
    <row r="45" spans="1:5" x14ac:dyDescent="0.25">
      <c r="A45" s="63"/>
      <c r="B45" s="64">
        <v>50</v>
      </c>
      <c r="C45">
        <v>50</v>
      </c>
      <c r="D45">
        <v>544.32000000000005</v>
      </c>
      <c r="E45" s="63" t="s">
        <v>233</v>
      </c>
    </row>
    <row r="46" spans="1:5" x14ac:dyDescent="0.25">
      <c r="A46" s="63" t="s">
        <v>234</v>
      </c>
      <c r="B46" s="64">
        <v>41955</v>
      </c>
      <c r="C46">
        <v>216</v>
      </c>
      <c r="D46">
        <v>784</v>
      </c>
      <c r="E46" s="63" t="s">
        <v>235</v>
      </c>
    </row>
    <row r="47" spans="1:5" x14ac:dyDescent="0.25">
      <c r="A47" s="63" t="s">
        <v>236</v>
      </c>
      <c r="B47" s="64">
        <v>41955</v>
      </c>
      <c r="C47">
        <v>20</v>
      </c>
      <c r="D47">
        <v>1596</v>
      </c>
      <c r="E47" s="63" t="s">
        <v>237</v>
      </c>
    </row>
    <row r="48" spans="1:5" x14ac:dyDescent="0.25">
      <c r="A48" s="63" t="s">
        <v>212</v>
      </c>
      <c r="B48" s="64">
        <v>41955</v>
      </c>
      <c r="C48">
        <v>1521</v>
      </c>
      <c r="D48" t="s">
        <v>238</v>
      </c>
      <c r="E48" s="63" t="s">
        <v>239</v>
      </c>
    </row>
    <row r="49" spans="1:5" x14ac:dyDescent="0.25">
      <c r="A49" s="63" t="s">
        <v>240</v>
      </c>
      <c r="B49" s="64">
        <v>41954</v>
      </c>
      <c r="C49">
        <v>925</v>
      </c>
      <c r="D49" t="s">
        <v>241</v>
      </c>
      <c r="E49" s="63" t="s">
        <v>242</v>
      </c>
    </row>
    <row r="50" spans="1:5" x14ac:dyDescent="0.25">
      <c r="A50" s="63" t="s">
        <v>243</v>
      </c>
      <c r="B50" s="64">
        <v>41950</v>
      </c>
      <c r="C50">
        <v>2745</v>
      </c>
      <c r="D50">
        <v>554.96</v>
      </c>
      <c r="E50" s="63" t="s">
        <v>244</v>
      </c>
    </row>
    <row r="51" spans="1:5" x14ac:dyDescent="0.25">
      <c r="A51" s="63" t="s">
        <v>245</v>
      </c>
      <c r="B51" s="64">
        <v>41948</v>
      </c>
      <c r="D51">
        <v>5.75</v>
      </c>
      <c r="E51" s="63" t="s">
        <v>246</v>
      </c>
    </row>
    <row r="52" spans="1:5" x14ac:dyDescent="0.25">
      <c r="A52" s="63" t="s">
        <v>227</v>
      </c>
    </row>
  </sheetData>
  <mergeCells count="3">
    <mergeCell ref="A1:E1"/>
    <mergeCell ref="A2:E2"/>
    <mergeCell ref="A3:E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9" workbookViewId="0">
      <selection activeCell="D9" sqref="D9"/>
    </sheetView>
  </sheetViews>
  <sheetFormatPr baseColWidth="10" defaultRowHeight="15" x14ac:dyDescent="0.25"/>
  <cols>
    <col min="1" max="1" width="27.85546875" customWidth="1"/>
    <col min="2" max="2" width="10.5703125" customWidth="1"/>
    <col min="3" max="3" width="9.28515625" customWidth="1"/>
    <col min="4" max="4" width="12.5703125" customWidth="1"/>
    <col min="5" max="5" width="67.140625" customWidth="1"/>
  </cols>
  <sheetData>
    <row r="1" spans="1:5" ht="18.75" x14ac:dyDescent="0.3">
      <c r="A1" s="65" t="s">
        <v>104</v>
      </c>
      <c r="B1" s="65"/>
      <c r="C1" s="65"/>
      <c r="D1" s="65"/>
      <c r="E1" s="65"/>
    </row>
    <row r="2" spans="1:5" ht="15.75" x14ac:dyDescent="0.25">
      <c r="A2" s="66" t="s">
        <v>0</v>
      </c>
      <c r="B2" s="67"/>
      <c r="C2" s="67"/>
      <c r="D2" s="67"/>
      <c r="E2" s="67"/>
    </row>
    <row r="3" spans="1:5" x14ac:dyDescent="0.25">
      <c r="A3" s="70" t="s">
        <v>7</v>
      </c>
      <c r="B3" s="71"/>
      <c r="C3" s="71"/>
      <c r="D3" s="71"/>
      <c r="E3" s="71"/>
    </row>
    <row r="4" spans="1:5" x14ac:dyDescent="0.25">
      <c r="A4" s="7" t="s">
        <v>1</v>
      </c>
      <c r="B4" s="7" t="s">
        <v>2</v>
      </c>
      <c r="C4" s="7" t="s">
        <v>3</v>
      </c>
      <c r="D4" s="7" t="s">
        <v>4</v>
      </c>
      <c r="E4" s="7" t="s">
        <v>5</v>
      </c>
    </row>
    <row r="5" spans="1:5" ht="22.5" x14ac:dyDescent="0.25">
      <c r="A5" s="45" t="s">
        <v>6</v>
      </c>
      <c r="B5" s="46">
        <v>42126</v>
      </c>
      <c r="C5" s="47" t="s">
        <v>8</v>
      </c>
      <c r="D5" s="48">
        <v>188</v>
      </c>
      <c r="E5" s="45" t="s">
        <v>111</v>
      </c>
    </row>
    <row r="6" spans="1:5" ht="22.5" x14ac:dyDescent="0.25">
      <c r="A6" s="45" t="s">
        <v>9</v>
      </c>
      <c r="B6" s="46">
        <v>42039</v>
      </c>
      <c r="C6" s="45" t="s">
        <v>10</v>
      </c>
      <c r="D6" s="48">
        <v>224</v>
      </c>
      <c r="E6" s="45" t="s">
        <v>11</v>
      </c>
    </row>
    <row r="7" spans="1:5" x14ac:dyDescent="0.25">
      <c r="A7" s="45" t="s">
        <v>12</v>
      </c>
      <c r="B7" s="46">
        <v>42038</v>
      </c>
      <c r="C7" s="45"/>
      <c r="D7" s="48">
        <v>60</v>
      </c>
      <c r="E7" s="45" t="s">
        <v>13</v>
      </c>
    </row>
    <row r="8" spans="1:5" ht="22.5" x14ac:dyDescent="0.25">
      <c r="A8" s="45" t="s">
        <v>14</v>
      </c>
      <c r="B8" s="46">
        <v>42054</v>
      </c>
      <c r="C8" s="45" t="s">
        <v>15</v>
      </c>
      <c r="D8" s="48">
        <v>2016</v>
      </c>
      <c r="E8" s="45" t="s">
        <v>112</v>
      </c>
    </row>
    <row r="9" spans="1:5" ht="22.5" x14ac:dyDescent="0.25">
      <c r="A9" s="45" t="s">
        <v>16</v>
      </c>
      <c r="B9" s="46">
        <v>42048</v>
      </c>
      <c r="C9" s="45" t="s">
        <v>17</v>
      </c>
      <c r="D9" s="48">
        <v>2268</v>
      </c>
      <c r="E9" s="45" t="s">
        <v>112</v>
      </c>
    </row>
    <row r="10" spans="1:5" ht="22.5" x14ac:dyDescent="0.25">
      <c r="A10" s="45" t="s">
        <v>18</v>
      </c>
      <c r="B10" s="46">
        <v>42048</v>
      </c>
      <c r="C10" s="45" t="s">
        <v>19</v>
      </c>
      <c r="D10" s="49">
        <v>2772</v>
      </c>
      <c r="E10" s="45" t="s">
        <v>112</v>
      </c>
    </row>
    <row r="11" spans="1:5" x14ac:dyDescent="0.25">
      <c r="A11" s="50" t="s">
        <v>20</v>
      </c>
      <c r="B11" s="51">
        <v>42046</v>
      </c>
      <c r="C11" s="50" t="s">
        <v>21</v>
      </c>
      <c r="D11" s="52">
        <v>1225</v>
      </c>
      <c r="E11" s="50" t="s">
        <v>22</v>
      </c>
    </row>
    <row r="12" spans="1:5" ht="22.5" x14ac:dyDescent="0.25">
      <c r="A12" s="50" t="s">
        <v>23</v>
      </c>
      <c r="B12" s="46">
        <v>42037</v>
      </c>
      <c r="C12" s="50" t="s">
        <v>24</v>
      </c>
      <c r="D12" s="53">
        <v>336</v>
      </c>
      <c r="E12" s="50" t="s">
        <v>25</v>
      </c>
    </row>
    <row r="13" spans="1:5" x14ac:dyDescent="0.25">
      <c r="A13" s="50" t="s">
        <v>26</v>
      </c>
      <c r="B13" s="46">
        <v>42053</v>
      </c>
      <c r="C13" s="50" t="s">
        <v>27</v>
      </c>
      <c r="D13" s="52">
        <v>212.8</v>
      </c>
      <c r="E13" s="50" t="s">
        <v>28</v>
      </c>
    </row>
    <row r="14" spans="1:5" x14ac:dyDescent="0.25">
      <c r="A14" s="50" t="s">
        <v>29</v>
      </c>
      <c r="B14" s="46">
        <v>42041</v>
      </c>
      <c r="C14" s="50" t="s">
        <v>30</v>
      </c>
      <c r="D14" s="53">
        <v>224</v>
      </c>
      <c r="E14" s="50" t="s">
        <v>31</v>
      </c>
    </row>
    <row r="15" spans="1:5" x14ac:dyDescent="0.25">
      <c r="A15" s="50" t="s">
        <v>32</v>
      </c>
      <c r="B15" s="46">
        <v>42053</v>
      </c>
      <c r="C15" s="50" t="s">
        <v>33</v>
      </c>
      <c r="D15" s="52">
        <v>112</v>
      </c>
      <c r="E15" s="50" t="s">
        <v>34</v>
      </c>
    </row>
    <row r="16" spans="1:5" ht="22.5" x14ac:dyDescent="0.25">
      <c r="A16" s="50" t="s">
        <v>35</v>
      </c>
      <c r="B16" s="46">
        <v>42038</v>
      </c>
      <c r="C16" s="50" t="s">
        <v>36</v>
      </c>
      <c r="D16" s="53">
        <v>112</v>
      </c>
      <c r="E16" s="50" t="s">
        <v>37</v>
      </c>
    </row>
    <row r="17" spans="1:5" x14ac:dyDescent="0.25">
      <c r="A17" s="50" t="s">
        <v>38</v>
      </c>
      <c r="B17" s="46">
        <v>42053</v>
      </c>
      <c r="C17" s="50" t="s">
        <v>39</v>
      </c>
      <c r="D17" s="52">
        <v>1344</v>
      </c>
      <c r="E17" s="50" t="s">
        <v>40</v>
      </c>
    </row>
    <row r="18" spans="1:5" x14ac:dyDescent="0.25">
      <c r="A18" s="50" t="s">
        <v>41</v>
      </c>
      <c r="B18" s="46">
        <v>42046</v>
      </c>
      <c r="C18" s="50" t="s">
        <v>42</v>
      </c>
      <c r="D18" s="53">
        <v>76.61</v>
      </c>
      <c r="E18" s="50" t="s">
        <v>113</v>
      </c>
    </row>
    <row r="19" spans="1:5" ht="22.5" x14ac:dyDescent="0.25">
      <c r="A19" s="50" t="s">
        <v>43</v>
      </c>
      <c r="B19" s="46">
        <v>42046</v>
      </c>
      <c r="C19" s="50" t="s">
        <v>44</v>
      </c>
      <c r="D19" s="52">
        <v>448</v>
      </c>
      <c r="E19" s="50" t="s">
        <v>114</v>
      </c>
    </row>
    <row r="20" spans="1:5" x14ac:dyDescent="0.25">
      <c r="A20" s="6"/>
      <c r="B20" s="6"/>
      <c r="C20" s="6"/>
      <c r="D20" s="8">
        <v>11618.41</v>
      </c>
      <c r="E20" s="6"/>
    </row>
  </sheetData>
  <mergeCells count="3">
    <mergeCell ref="A1:E1"/>
    <mergeCell ref="A2:E2"/>
    <mergeCell ref="A3:E3"/>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E11" sqref="E11"/>
    </sheetView>
  </sheetViews>
  <sheetFormatPr baseColWidth="10" defaultRowHeight="15" x14ac:dyDescent="0.25"/>
  <cols>
    <col min="1" max="1" width="26.7109375" customWidth="1"/>
    <col min="2" max="2" width="9.7109375" customWidth="1"/>
    <col min="3" max="3" width="8.7109375" customWidth="1"/>
    <col min="4" max="4" width="13.42578125" customWidth="1"/>
    <col min="5" max="5" width="72.85546875" customWidth="1"/>
  </cols>
  <sheetData>
    <row r="1" spans="1:5" ht="18.75" x14ac:dyDescent="0.3">
      <c r="A1" s="65" t="s">
        <v>104</v>
      </c>
      <c r="B1" s="65"/>
      <c r="C1" s="65"/>
      <c r="D1" s="65"/>
      <c r="E1" s="65"/>
    </row>
    <row r="2" spans="1:5" ht="15.75" x14ac:dyDescent="0.25">
      <c r="A2" s="66" t="s">
        <v>0</v>
      </c>
      <c r="B2" s="67"/>
      <c r="C2" s="67"/>
      <c r="D2" s="67"/>
      <c r="E2" s="67"/>
    </row>
    <row r="3" spans="1:5" ht="15.75" x14ac:dyDescent="0.25">
      <c r="A3" s="72" t="s">
        <v>45</v>
      </c>
      <c r="B3" s="73"/>
      <c r="C3" s="73"/>
      <c r="D3" s="73"/>
      <c r="E3" s="73"/>
    </row>
    <row r="4" spans="1:5" x14ac:dyDescent="0.25">
      <c r="A4" s="9" t="s">
        <v>1</v>
      </c>
      <c r="B4" s="9" t="s">
        <v>2</v>
      </c>
      <c r="C4" s="9" t="s">
        <v>3</v>
      </c>
      <c r="D4" s="14" t="s">
        <v>4</v>
      </c>
      <c r="E4" s="9" t="s">
        <v>5</v>
      </c>
    </row>
    <row r="5" spans="1:5" x14ac:dyDescent="0.25">
      <c r="A5" s="10" t="s">
        <v>46</v>
      </c>
      <c r="B5" s="11">
        <v>42068</v>
      </c>
      <c r="C5" s="10" t="s">
        <v>47</v>
      </c>
      <c r="D5" s="12">
        <v>1973.16</v>
      </c>
      <c r="E5" s="10" t="s">
        <v>116</v>
      </c>
    </row>
    <row r="6" spans="1:5" x14ac:dyDescent="0.25">
      <c r="A6" s="10" t="s">
        <v>48</v>
      </c>
      <c r="B6" s="11">
        <v>42068</v>
      </c>
      <c r="C6" s="10" t="s">
        <v>49</v>
      </c>
      <c r="D6" s="12">
        <v>2525</v>
      </c>
      <c r="E6" s="10" t="s">
        <v>116</v>
      </c>
    </row>
    <row r="7" spans="1:5" x14ac:dyDescent="0.25">
      <c r="A7" s="10" t="s">
        <v>48</v>
      </c>
      <c r="B7" s="11">
        <v>42068</v>
      </c>
      <c r="C7" s="10" t="s">
        <v>50</v>
      </c>
      <c r="D7" s="12">
        <v>1842</v>
      </c>
      <c r="E7" s="10" t="s">
        <v>115</v>
      </c>
    </row>
    <row r="8" spans="1:5" x14ac:dyDescent="0.25">
      <c r="A8" s="10" t="s">
        <v>51</v>
      </c>
      <c r="B8" s="11">
        <v>42068</v>
      </c>
      <c r="C8" s="10" t="s">
        <v>52</v>
      </c>
      <c r="D8" s="12">
        <v>1980</v>
      </c>
      <c r="E8" s="10" t="s">
        <v>115</v>
      </c>
    </row>
    <row r="9" spans="1:5" x14ac:dyDescent="0.25">
      <c r="A9" s="10" t="s">
        <v>53</v>
      </c>
      <c r="B9" s="11">
        <v>42079</v>
      </c>
      <c r="C9" s="10" t="s">
        <v>54</v>
      </c>
      <c r="D9" s="12">
        <v>417.24</v>
      </c>
      <c r="E9" s="10" t="s">
        <v>117</v>
      </c>
    </row>
    <row r="10" spans="1:5" x14ac:dyDescent="0.25">
      <c r="A10" s="10" t="s">
        <v>55</v>
      </c>
      <c r="B10" s="11">
        <v>42075</v>
      </c>
      <c r="C10" s="10" t="s">
        <v>56</v>
      </c>
      <c r="D10" s="12">
        <v>828.8</v>
      </c>
      <c r="E10" s="10" t="s">
        <v>118</v>
      </c>
    </row>
    <row r="11" spans="1:5" x14ac:dyDescent="0.25">
      <c r="A11" s="10" t="s">
        <v>57</v>
      </c>
      <c r="B11" s="11">
        <v>42066</v>
      </c>
      <c r="C11" s="10" t="s">
        <v>58</v>
      </c>
      <c r="D11" s="12">
        <v>224</v>
      </c>
      <c r="E11" s="10" t="s">
        <v>119</v>
      </c>
    </row>
    <row r="12" spans="1:5" x14ac:dyDescent="0.25">
      <c r="A12" s="10" t="s">
        <v>59</v>
      </c>
      <c r="B12" s="11">
        <v>42081</v>
      </c>
      <c r="C12" s="10" t="s">
        <v>60</v>
      </c>
      <c r="D12" s="12">
        <v>238.56</v>
      </c>
      <c r="E12" s="10" t="s">
        <v>61</v>
      </c>
    </row>
    <row r="13" spans="1:5" ht="15.75" x14ac:dyDescent="0.25">
      <c r="A13" s="10"/>
      <c r="B13" s="10"/>
      <c r="C13" s="10"/>
      <c r="D13" s="13">
        <v>10028.759999999998</v>
      </c>
      <c r="E13" s="10"/>
    </row>
  </sheetData>
  <mergeCells count="3">
    <mergeCell ref="A1:E1"/>
    <mergeCell ref="A2:E2"/>
    <mergeCell ref="A3:E3"/>
  </mergeCells>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2" sqref="E12"/>
    </sheetView>
  </sheetViews>
  <sheetFormatPr baseColWidth="10" defaultRowHeight="15" x14ac:dyDescent="0.25"/>
  <cols>
    <col min="1" max="1" width="21" customWidth="1"/>
    <col min="5" max="5" width="74.28515625" customWidth="1"/>
  </cols>
  <sheetData>
    <row r="1" spans="1:5" ht="18.75" x14ac:dyDescent="0.3">
      <c r="A1" s="65" t="s">
        <v>104</v>
      </c>
      <c r="B1" s="65"/>
      <c r="C1" s="65"/>
      <c r="D1" s="65"/>
      <c r="E1" s="65"/>
    </row>
    <row r="2" spans="1:5" ht="15.75" x14ac:dyDescent="0.25">
      <c r="A2" s="66" t="s">
        <v>0</v>
      </c>
      <c r="B2" s="67"/>
      <c r="C2" s="67"/>
      <c r="D2" s="67"/>
      <c r="E2" s="67"/>
    </row>
    <row r="3" spans="1:5" ht="18.75" x14ac:dyDescent="0.3">
      <c r="A3" s="74">
        <v>42095</v>
      </c>
      <c r="B3" s="75"/>
      <c r="C3" s="75"/>
      <c r="D3" s="75"/>
      <c r="E3" s="75"/>
    </row>
    <row r="4" spans="1:5" x14ac:dyDescent="0.25">
      <c r="A4" s="15" t="s">
        <v>1</v>
      </c>
      <c r="B4" s="15" t="s">
        <v>2</v>
      </c>
      <c r="C4" s="15" t="s">
        <v>3</v>
      </c>
      <c r="D4" s="17" t="s">
        <v>4</v>
      </c>
      <c r="E4" s="15" t="s">
        <v>5</v>
      </c>
    </row>
    <row r="5" spans="1:5" ht="22.5" x14ac:dyDescent="0.25">
      <c r="A5" s="45" t="s">
        <v>18</v>
      </c>
      <c r="B5" s="46">
        <v>42103</v>
      </c>
      <c r="C5" s="45" t="s">
        <v>62</v>
      </c>
      <c r="D5" s="48">
        <v>168</v>
      </c>
      <c r="E5" s="45" t="s">
        <v>120</v>
      </c>
    </row>
    <row r="6" spans="1:5" ht="22.5" x14ac:dyDescent="0.25">
      <c r="A6" s="45" t="s">
        <v>51</v>
      </c>
      <c r="B6" s="46">
        <v>42103</v>
      </c>
      <c r="C6" s="45" t="s">
        <v>63</v>
      </c>
      <c r="D6" s="48">
        <v>588</v>
      </c>
      <c r="E6" s="45" t="s">
        <v>64</v>
      </c>
    </row>
    <row r="7" spans="1:5" ht="22.5" x14ac:dyDescent="0.25">
      <c r="A7" s="45" t="s">
        <v>51</v>
      </c>
      <c r="B7" s="46">
        <v>42107</v>
      </c>
      <c r="C7" s="45" t="s">
        <v>65</v>
      </c>
      <c r="D7" s="48">
        <v>806.4</v>
      </c>
      <c r="E7" s="45" t="s">
        <v>66</v>
      </c>
    </row>
    <row r="8" spans="1:5" ht="22.5" x14ac:dyDescent="0.25">
      <c r="A8" s="45" t="s">
        <v>18</v>
      </c>
      <c r="B8" s="46">
        <v>42109</v>
      </c>
      <c r="C8" s="45" t="s">
        <v>67</v>
      </c>
      <c r="D8" s="48">
        <v>280</v>
      </c>
      <c r="E8" s="45" t="s">
        <v>68</v>
      </c>
    </row>
    <row r="9" spans="1:5" x14ac:dyDescent="0.25">
      <c r="A9" s="16"/>
      <c r="B9" s="16"/>
      <c r="C9" s="16"/>
      <c r="D9" s="18">
        <v>1842.4</v>
      </c>
      <c r="E9" s="16"/>
    </row>
  </sheetData>
  <mergeCells count="3">
    <mergeCell ref="A1:E1"/>
    <mergeCell ref="A2:E2"/>
    <mergeCell ref="A3:E3"/>
  </mergeCell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25" sqref="C25"/>
    </sheetView>
  </sheetViews>
  <sheetFormatPr baseColWidth="10" defaultRowHeight="15" x14ac:dyDescent="0.25"/>
  <cols>
    <col min="1" max="1" width="22.28515625" customWidth="1"/>
    <col min="2" max="2" width="11.5703125" customWidth="1"/>
    <col min="5" max="5" width="66" customWidth="1"/>
  </cols>
  <sheetData>
    <row r="1" spans="1:5" ht="18.75" x14ac:dyDescent="0.3">
      <c r="A1" s="65" t="s">
        <v>104</v>
      </c>
      <c r="B1" s="65"/>
      <c r="C1" s="65"/>
      <c r="D1" s="65"/>
      <c r="E1" s="65"/>
    </row>
    <row r="2" spans="1:5" ht="15.75" x14ac:dyDescent="0.25">
      <c r="A2" s="66" t="s">
        <v>0</v>
      </c>
      <c r="B2" s="67"/>
      <c r="C2" s="67"/>
      <c r="D2" s="67"/>
      <c r="E2" s="67"/>
    </row>
    <row r="3" spans="1:5" ht="15.75" x14ac:dyDescent="0.25">
      <c r="A3" s="72">
        <v>42125</v>
      </c>
      <c r="B3" s="73"/>
      <c r="C3" s="73"/>
      <c r="D3" s="73"/>
      <c r="E3" s="73"/>
    </row>
    <row r="4" spans="1:5" x14ac:dyDescent="0.25">
      <c r="A4" s="20" t="s">
        <v>1</v>
      </c>
      <c r="B4" s="20" t="s">
        <v>2</v>
      </c>
      <c r="C4" s="20" t="s">
        <v>3</v>
      </c>
      <c r="D4" s="25" t="s">
        <v>4</v>
      </c>
      <c r="E4" s="20" t="s">
        <v>5</v>
      </c>
    </row>
    <row r="5" spans="1:5" x14ac:dyDescent="0.25">
      <c r="A5" s="21" t="s">
        <v>69</v>
      </c>
      <c r="B5" s="22">
        <v>1137856</v>
      </c>
      <c r="C5" s="21" t="s">
        <v>70</v>
      </c>
      <c r="D5" s="23">
        <v>1232</v>
      </c>
      <c r="E5" s="21" t="s">
        <v>71</v>
      </c>
    </row>
    <row r="6" spans="1:5" x14ac:dyDescent="0.25">
      <c r="A6" s="21" t="s">
        <v>72</v>
      </c>
      <c r="B6" s="22">
        <v>42137</v>
      </c>
      <c r="C6" s="21" t="s">
        <v>73</v>
      </c>
      <c r="D6" s="23">
        <v>1250</v>
      </c>
      <c r="E6" s="21" t="s">
        <v>74</v>
      </c>
    </row>
    <row r="7" spans="1:5" x14ac:dyDescent="0.25">
      <c r="A7" s="21" t="s">
        <v>75</v>
      </c>
      <c r="B7" s="22">
        <v>42130</v>
      </c>
      <c r="C7" s="21" t="s">
        <v>76</v>
      </c>
      <c r="D7" s="23">
        <v>443.52</v>
      </c>
      <c r="E7" s="21" t="s">
        <v>121</v>
      </c>
    </row>
    <row r="8" spans="1:5" x14ac:dyDescent="0.25">
      <c r="A8" s="21" t="s">
        <v>75</v>
      </c>
      <c r="B8" s="22">
        <v>42130</v>
      </c>
      <c r="C8" s="21" t="s">
        <v>77</v>
      </c>
      <c r="D8" s="23">
        <v>443.52</v>
      </c>
      <c r="E8" s="21" t="s">
        <v>78</v>
      </c>
    </row>
    <row r="9" spans="1:5" x14ac:dyDescent="0.25">
      <c r="A9" s="21" t="s">
        <v>75</v>
      </c>
      <c r="B9" s="22">
        <v>42130</v>
      </c>
      <c r="C9" s="21" t="s">
        <v>79</v>
      </c>
      <c r="D9" s="23">
        <v>443.52</v>
      </c>
      <c r="E9" s="21" t="s">
        <v>80</v>
      </c>
    </row>
    <row r="10" spans="1:5" x14ac:dyDescent="0.25">
      <c r="A10" s="21" t="s">
        <v>81</v>
      </c>
      <c r="B10" s="22">
        <v>42130</v>
      </c>
      <c r="C10" s="21" t="s">
        <v>82</v>
      </c>
      <c r="D10" s="23">
        <v>127.01</v>
      </c>
      <c r="E10" s="21" t="s">
        <v>80</v>
      </c>
    </row>
    <row r="11" spans="1:5" x14ac:dyDescent="0.25">
      <c r="A11" s="21" t="s">
        <v>83</v>
      </c>
      <c r="B11" s="22">
        <v>42138</v>
      </c>
      <c r="C11" s="21" t="s">
        <v>84</v>
      </c>
      <c r="D11" s="23">
        <v>356.16</v>
      </c>
      <c r="E11" s="21" t="s">
        <v>85</v>
      </c>
    </row>
    <row r="12" spans="1:5" x14ac:dyDescent="0.25">
      <c r="A12" s="21" t="s">
        <v>83</v>
      </c>
      <c r="B12" s="22">
        <v>42138</v>
      </c>
      <c r="C12" s="21" t="s">
        <v>86</v>
      </c>
      <c r="D12" s="23">
        <v>161.28</v>
      </c>
      <c r="E12" s="21" t="s">
        <v>87</v>
      </c>
    </row>
    <row r="13" spans="1:5" x14ac:dyDescent="0.25">
      <c r="A13" s="19"/>
      <c r="B13" s="19"/>
      <c r="C13" s="19"/>
      <c r="D13" s="24">
        <v>4457.01</v>
      </c>
      <c r="E13" s="19"/>
    </row>
  </sheetData>
  <mergeCells count="3">
    <mergeCell ref="A1:E1"/>
    <mergeCell ref="A2:E2"/>
    <mergeCell ref="A3:E3"/>
  </mergeCell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A5" sqref="A5:E11"/>
    </sheetView>
  </sheetViews>
  <sheetFormatPr baseColWidth="10" defaultRowHeight="15" x14ac:dyDescent="0.25"/>
  <cols>
    <col min="1" max="1" width="20.5703125" customWidth="1"/>
    <col min="2" max="2" width="9.28515625" customWidth="1"/>
    <col min="3" max="3" width="10.28515625" customWidth="1"/>
    <col min="5" max="5" width="79.42578125" customWidth="1"/>
  </cols>
  <sheetData>
    <row r="1" spans="1:5" ht="18.75" x14ac:dyDescent="0.3">
      <c r="A1" s="65" t="s">
        <v>104</v>
      </c>
      <c r="B1" s="65"/>
      <c r="C1" s="65"/>
      <c r="D1" s="65"/>
      <c r="E1" s="65"/>
    </row>
    <row r="2" spans="1:5" ht="15.75" x14ac:dyDescent="0.25">
      <c r="A2" s="66" t="s">
        <v>0</v>
      </c>
      <c r="B2" s="67"/>
      <c r="C2" s="67"/>
      <c r="D2" s="67"/>
      <c r="E2" s="67"/>
    </row>
    <row r="3" spans="1:5" ht="15.75" x14ac:dyDescent="0.25">
      <c r="A3" s="72" t="s">
        <v>88</v>
      </c>
      <c r="B3" s="73"/>
      <c r="C3" s="73"/>
      <c r="D3" s="73"/>
      <c r="E3" s="73"/>
    </row>
    <row r="4" spans="1:5" x14ac:dyDescent="0.25">
      <c r="A4" s="27" t="s">
        <v>1</v>
      </c>
      <c r="B4" s="27" t="s">
        <v>2</v>
      </c>
      <c r="C4" s="27" t="s">
        <v>3</v>
      </c>
      <c r="D4" s="28" t="s">
        <v>4</v>
      </c>
      <c r="E4" s="27" t="s">
        <v>5</v>
      </c>
    </row>
    <row r="5" spans="1:5" ht="22.5" x14ac:dyDescent="0.25">
      <c r="A5" s="45" t="s">
        <v>18</v>
      </c>
      <c r="B5" s="46">
        <v>42167</v>
      </c>
      <c r="C5" s="45" t="s">
        <v>89</v>
      </c>
      <c r="D5" s="48">
        <v>1232</v>
      </c>
      <c r="E5" s="45" t="s">
        <v>90</v>
      </c>
    </row>
    <row r="6" spans="1:5" x14ac:dyDescent="0.25">
      <c r="A6" s="45" t="s">
        <v>51</v>
      </c>
      <c r="B6" s="46">
        <v>42167</v>
      </c>
      <c r="C6" s="45" t="s">
        <v>91</v>
      </c>
      <c r="D6" s="48">
        <v>168</v>
      </c>
      <c r="E6" s="45" t="s">
        <v>92</v>
      </c>
    </row>
    <row r="7" spans="1:5" ht="22.5" x14ac:dyDescent="0.25">
      <c r="A7" s="45" t="s">
        <v>18</v>
      </c>
      <c r="B7" s="46">
        <v>42167</v>
      </c>
      <c r="C7" s="45" t="s">
        <v>93</v>
      </c>
      <c r="D7" s="48">
        <v>168</v>
      </c>
      <c r="E7" s="45" t="s">
        <v>94</v>
      </c>
    </row>
    <row r="8" spans="1:5" x14ac:dyDescent="0.25">
      <c r="A8" s="45" t="s">
        <v>51</v>
      </c>
      <c r="B8" s="46">
        <v>42167</v>
      </c>
      <c r="C8" s="45" t="s">
        <v>95</v>
      </c>
      <c r="D8" s="48">
        <v>588</v>
      </c>
      <c r="E8" s="45" t="s">
        <v>96</v>
      </c>
    </row>
    <row r="9" spans="1:5" x14ac:dyDescent="0.25">
      <c r="A9" s="45" t="s">
        <v>97</v>
      </c>
      <c r="B9" s="46">
        <v>42139</v>
      </c>
      <c r="C9" s="45" t="s">
        <v>98</v>
      </c>
      <c r="D9" s="48">
        <v>193.76</v>
      </c>
      <c r="E9" s="45" t="s">
        <v>122</v>
      </c>
    </row>
    <row r="10" spans="1:5" x14ac:dyDescent="0.25">
      <c r="A10" s="45" t="s">
        <v>99</v>
      </c>
      <c r="B10" s="46">
        <v>42139</v>
      </c>
      <c r="C10" s="45" t="s">
        <v>100</v>
      </c>
      <c r="D10" s="48">
        <v>75.040000000000006</v>
      </c>
      <c r="E10" s="45" t="s">
        <v>101</v>
      </c>
    </row>
    <row r="11" spans="1:5" x14ac:dyDescent="0.25">
      <c r="A11" s="45" t="s">
        <v>99</v>
      </c>
      <c r="B11" s="46">
        <v>42134</v>
      </c>
      <c r="C11" s="45" t="s">
        <v>102</v>
      </c>
      <c r="D11" s="48">
        <v>75.040000000000006</v>
      </c>
      <c r="E11" s="45" t="s">
        <v>103</v>
      </c>
    </row>
    <row r="12" spans="1:5" x14ac:dyDescent="0.25">
      <c r="A12" s="26"/>
      <c r="B12" s="26"/>
      <c r="C12" s="26"/>
      <c r="D12" s="29">
        <v>2499.84</v>
      </c>
      <c r="E12" s="26"/>
    </row>
  </sheetData>
  <mergeCells count="3">
    <mergeCell ref="A1:E1"/>
    <mergeCell ref="A2:E2"/>
    <mergeCell ref="A3:E3"/>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5" sqref="B5"/>
    </sheetView>
  </sheetViews>
  <sheetFormatPr baseColWidth="10" defaultRowHeight="15" x14ac:dyDescent="0.25"/>
  <cols>
    <col min="1" max="1" width="11.5703125" style="26"/>
    <col min="2" max="2" width="19.28515625" customWidth="1"/>
    <col min="5" max="5" width="16.140625" bestFit="1" customWidth="1"/>
    <col min="6" max="6" width="48.7109375" customWidth="1"/>
  </cols>
  <sheetData>
    <row r="1" spans="1:6" x14ac:dyDescent="0.25">
      <c r="B1" s="76">
        <v>42186</v>
      </c>
      <c r="C1" s="76"/>
      <c r="D1" s="76"/>
      <c r="E1" s="76"/>
      <c r="F1" s="76"/>
    </row>
    <row r="2" spans="1:6" x14ac:dyDescent="0.25">
      <c r="A2" s="31" t="s">
        <v>124</v>
      </c>
      <c r="B2" s="31" t="s">
        <v>1</v>
      </c>
      <c r="C2" s="31" t="s">
        <v>2</v>
      </c>
      <c r="D2" s="31" t="s">
        <v>3</v>
      </c>
      <c r="E2" s="32" t="s">
        <v>4</v>
      </c>
      <c r="F2" s="31" t="s">
        <v>5</v>
      </c>
    </row>
    <row r="3" spans="1:6" ht="33.75" x14ac:dyDescent="0.25">
      <c r="A3" s="54" t="s">
        <v>125</v>
      </c>
      <c r="B3" s="54" t="s">
        <v>123</v>
      </c>
      <c r="C3" s="55">
        <v>42186</v>
      </c>
      <c r="D3" s="54" t="s">
        <v>126</v>
      </c>
      <c r="E3" s="56">
        <v>336</v>
      </c>
      <c r="F3" s="54" t="s">
        <v>156</v>
      </c>
    </row>
    <row r="4" spans="1:6" ht="22.5" x14ac:dyDescent="0.25">
      <c r="A4" s="57" t="s">
        <v>127</v>
      </c>
      <c r="B4" s="57" t="s">
        <v>128</v>
      </c>
      <c r="C4" s="58">
        <v>42193</v>
      </c>
      <c r="D4" s="57" t="s">
        <v>129</v>
      </c>
      <c r="E4" s="59">
        <v>646.79999999999995</v>
      </c>
      <c r="F4" s="57" t="s">
        <v>157</v>
      </c>
    </row>
    <row r="5" spans="1:6" ht="22.5" x14ac:dyDescent="0.25">
      <c r="A5" s="54" t="s">
        <v>130</v>
      </c>
      <c r="B5" s="54" t="s">
        <v>158</v>
      </c>
      <c r="C5" s="55">
        <v>42201</v>
      </c>
      <c r="D5" s="54" t="s">
        <v>132</v>
      </c>
      <c r="E5" s="56">
        <v>252.78</v>
      </c>
      <c r="F5" s="54" t="s">
        <v>133</v>
      </c>
    </row>
    <row r="6" spans="1:6" x14ac:dyDescent="0.25">
      <c r="A6" s="57" t="s">
        <v>135</v>
      </c>
      <c r="B6" s="57" t="s">
        <v>131</v>
      </c>
      <c r="C6" s="60">
        <v>42186</v>
      </c>
      <c r="D6" s="57" t="s">
        <v>136</v>
      </c>
      <c r="E6" s="61">
        <v>252.78</v>
      </c>
      <c r="F6" s="57" t="s">
        <v>133</v>
      </c>
    </row>
    <row r="7" spans="1:6" x14ac:dyDescent="0.25">
      <c r="A7" s="45" t="s">
        <v>137</v>
      </c>
      <c r="B7" s="45" t="s">
        <v>138</v>
      </c>
      <c r="C7" s="46">
        <v>42197</v>
      </c>
      <c r="D7" s="45" t="s">
        <v>139</v>
      </c>
      <c r="E7" s="45">
        <v>196.77</v>
      </c>
      <c r="F7" s="45" t="s">
        <v>140</v>
      </c>
    </row>
    <row r="8" spans="1:6" x14ac:dyDescent="0.25">
      <c r="A8" s="57" t="s">
        <v>130</v>
      </c>
      <c r="B8" s="57" t="s">
        <v>131</v>
      </c>
      <c r="C8" s="60">
        <v>42201</v>
      </c>
      <c r="D8" s="57" t="s">
        <v>132</v>
      </c>
      <c r="E8" s="57">
        <v>252.78</v>
      </c>
      <c r="F8" s="57" t="s">
        <v>133</v>
      </c>
    </row>
    <row r="9" spans="1:6" x14ac:dyDescent="0.25">
      <c r="E9" s="33">
        <f>SUM(E3:E8)</f>
        <v>1937.9099999999999</v>
      </c>
    </row>
  </sheetData>
  <mergeCells count="1">
    <mergeCell ref="B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B5" sqref="B5"/>
    </sheetView>
  </sheetViews>
  <sheetFormatPr baseColWidth="10" defaultRowHeight="15" x14ac:dyDescent="0.25"/>
  <cols>
    <col min="2" max="2" width="37.7109375" customWidth="1"/>
    <col min="6" max="6" width="34.7109375" customWidth="1"/>
  </cols>
  <sheetData>
    <row r="1" spans="1:6" x14ac:dyDescent="0.25">
      <c r="A1" s="77" t="s">
        <v>143</v>
      </c>
      <c r="B1" s="77"/>
      <c r="C1" s="77"/>
      <c r="D1" s="77"/>
      <c r="E1" s="77"/>
      <c r="F1" s="77"/>
    </row>
    <row r="2" spans="1:6" x14ac:dyDescent="0.25">
      <c r="A2" s="31" t="s">
        <v>124</v>
      </c>
      <c r="B2" s="31" t="s">
        <v>1</v>
      </c>
      <c r="C2" s="31" t="s">
        <v>2</v>
      </c>
      <c r="D2" s="31" t="s">
        <v>3</v>
      </c>
      <c r="E2" s="32" t="s">
        <v>4</v>
      </c>
      <c r="F2" s="31" t="s">
        <v>5</v>
      </c>
    </row>
    <row r="3" spans="1:6" ht="45" x14ac:dyDescent="0.25">
      <c r="A3" s="39"/>
      <c r="B3" s="39" t="s">
        <v>148</v>
      </c>
      <c r="C3" s="40" t="s">
        <v>149</v>
      </c>
      <c r="D3" s="39" t="s">
        <v>150</v>
      </c>
      <c r="E3" s="41">
        <v>4191.46</v>
      </c>
      <c r="F3" s="39" t="s">
        <v>151</v>
      </c>
    </row>
    <row r="4" spans="1:6" ht="45" x14ac:dyDescent="0.25">
      <c r="A4" s="39"/>
      <c r="B4" s="39" t="s">
        <v>148</v>
      </c>
      <c r="C4" s="40" t="s">
        <v>149</v>
      </c>
      <c r="D4" s="39" t="s">
        <v>150</v>
      </c>
      <c r="E4" s="41">
        <v>502.98</v>
      </c>
      <c r="F4" s="39" t="s">
        <v>151</v>
      </c>
    </row>
    <row r="5" spans="1:6" ht="30" x14ac:dyDescent="0.25">
      <c r="A5" s="42" t="s">
        <v>155</v>
      </c>
      <c r="B5" s="42" t="s">
        <v>152</v>
      </c>
      <c r="C5" s="43">
        <v>42237</v>
      </c>
      <c r="D5" s="42" t="s">
        <v>153</v>
      </c>
      <c r="E5" s="44">
        <v>350</v>
      </c>
      <c r="F5" s="42" t="s">
        <v>154</v>
      </c>
    </row>
    <row r="6" spans="1:6" ht="30" x14ac:dyDescent="0.25">
      <c r="A6" s="42" t="s">
        <v>155</v>
      </c>
      <c r="B6" s="42" t="s">
        <v>152</v>
      </c>
      <c r="C6" s="43">
        <v>42237</v>
      </c>
      <c r="D6" s="42" t="s">
        <v>153</v>
      </c>
      <c r="E6" s="44">
        <v>42</v>
      </c>
      <c r="F6" s="42" t="s">
        <v>154</v>
      </c>
    </row>
    <row r="7" spans="1:6" x14ac:dyDescent="0.25">
      <c r="D7" t="s">
        <v>142</v>
      </c>
      <c r="E7" s="37">
        <f>SUM(E3:E6)</f>
        <v>5086.4400000000005</v>
      </c>
    </row>
  </sheetData>
  <mergeCells count="1">
    <mergeCell ref="A1:F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19" workbookViewId="0">
      <selection activeCell="B10" sqref="B10"/>
    </sheetView>
  </sheetViews>
  <sheetFormatPr baseColWidth="10" defaultRowHeight="15" x14ac:dyDescent="0.25"/>
  <cols>
    <col min="2" max="2" width="12.85546875" customWidth="1"/>
    <col min="7" max="7" width="20.42578125" customWidth="1"/>
  </cols>
  <sheetData>
    <row r="1" spans="1:2" s="26" customFormat="1" x14ac:dyDescent="0.25"/>
    <row r="2" spans="1:2" s="26" customFormat="1" x14ac:dyDescent="0.25">
      <c r="A2" s="36" t="s">
        <v>141</v>
      </c>
      <c r="B2" s="36" t="s">
        <v>142</v>
      </c>
    </row>
    <row r="3" spans="1:2" x14ac:dyDescent="0.25">
      <c r="A3" s="30" t="s">
        <v>109</v>
      </c>
      <c r="B3" s="34">
        <v>4104.88</v>
      </c>
    </row>
    <row r="4" spans="1:2" x14ac:dyDescent="0.25">
      <c r="A4" s="30" t="s">
        <v>105</v>
      </c>
      <c r="B4" s="34">
        <v>11618.41</v>
      </c>
    </row>
    <row r="5" spans="1:2" x14ac:dyDescent="0.25">
      <c r="A5" s="30" t="s">
        <v>110</v>
      </c>
      <c r="B5" s="34">
        <v>10028.76</v>
      </c>
    </row>
    <row r="6" spans="1:2" x14ac:dyDescent="0.25">
      <c r="A6" s="30" t="s">
        <v>106</v>
      </c>
      <c r="B6" s="34">
        <v>1842.4</v>
      </c>
    </row>
    <row r="7" spans="1:2" x14ac:dyDescent="0.25">
      <c r="A7" s="30" t="s">
        <v>108</v>
      </c>
      <c r="B7" s="34">
        <v>4457.01</v>
      </c>
    </row>
    <row r="8" spans="1:2" x14ac:dyDescent="0.25">
      <c r="A8" s="30" t="s">
        <v>107</v>
      </c>
      <c r="B8" s="34">
        <v>2499.84</v>
      </c>
    </row>
    <row r="9" spans="1:2" s="26" customFormat="1" ht="15" customHeight="1" x14ac:dyDescent="0.25">
      <c r="A9" s="30" t="s">
        <v>134</v>
      </c>
      <c r="B9" s="35">
        <v>1937.91</v>
      </c>
    </row>
    <row r="10" spans="1:2" s="26" customFormat="1" ht="15" customHeight="1" x14ac:dyDescent="0.25">
      <c r="A10" s="30" t="s">
        <v>143</v>
      </c>
      <c r="B10" s="38">
        <v>5086.4399999999996</v>
      </c>
    </row>
    <row r="11" spans="1:2" s="26" customFormat="1" ht="15" customHeight="1" x14ac:dyDescent="0.25">
      <c r="A11" s="30" t="s">
        <v>144</v>
      </c>
      <c r="B11" s="35"/>
    </row>
    <row r="12" spans="1:2" s="26" customFormat="1" ht="15" customHeight="1" x14ac:dyDescent="0.25">
      <c r="A12" s="30" t="s">
        <v>145</v>
      </c>
      <c r="B12" s="35"/>
    </row>
    <row r="13" spans="1:2" s="26" customFormat="1" ht="15" customHeight="1" x14ac:dyDescent="0.25">
      <c r="A13" s="30" t="s">
        <v>146</v>
      </c>
      <c r="B13" s="35"/>
    </row>
    <row r="14" spans="1:2" s="26" customFormat="1" ht="15" customHeight="1" x14ac:dyDescent="0.25">
      <c r="A14" s="30" t="s">
        <v>147</v>
      </c>
      <c r="B14" s="35"/>
    </row>
    <row r="15" spans="1:2" x14ac:dyDescent="0.25">
      <c r="A15" s="30" t="s">
        <v>142</v>
      </c>
      <c r="B15" s="18">
        <f>SUM(B3:B9)</f>
        <v>36489.210000000006</v>
      </c>
    </row>
  </sheetData>
  <pageMargins left="0.7" right="0.7" top="0.75" bottom="0.75" header="0.3" footer="0.3"/>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vt:lpstr>
      <vt:lpstr>febrero</vt:lpstr>
      <vt:lpstr>marzo</vt:lpstr>
      <vt:lpstr>abril</vt:lpstr>
      <vt:lpstr>mayo</vt:lpstr>
      <vt:lpstr>junio</vt:lpstr>
      <vt:lpstr>Julio</vt:lpstr>
      <vt:lpstr>agosto</vt:lpstr>
      <vt:lpstr>ESTADISTICA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Relaciones Públicas</cp:lastModifiedBy>
  <cp:lastPrinted>2015-09-09T16:27:54Z</cp:lastPrinted>
  <dcterms:created xsi:type="dcterms:W3CDTF">2015-07-03T15:22:04Z</dcterms:created>
  <dcterms:modified xsi:type="dcterms:W3CDTF">2015-09-09T19:17:16Z</dcterms:modified>
</cp:coreProperties>
</file>