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195" windowWidth="19425" windowHeight="9945"/>
  </bookViews>
  <sheets>
    <sheet name="DICIEMBRE" sheetId="11" r:id="rId1"/>
    <sheet name="Hoja1" sheetId="12" r:id="rId2"/>
  </sheets>
  <definedNames>
    <definedName name="_xlnm.Print_Area" localSheetId="0">DICIEMBRE!$A$1:$S$80</definedName>
  </definedNames>
  <calcPr calcId="145621"/>
</workbook>
</file>

<file path=xl/calcChain.xml><?xml version="1.0" encoding="utf-8"?>
<calcChain xmlns="http://schemas.openxmlformats.org/spreadsheetml/2006/main">
  <c r="R44" i="11" l="1"/>
  <c r="R55" i="11"/>
</calcChain>
</file>

<file path=xl/sharedStrings.xml><?xml version="1.0" encoding="utf-8"?>
<sst xmlns="http://schemas.openxmlformats.org/spreadsheetml/2006/main" count="1187" uniqueCount="543">
  <si>
    <t>No.</t>
  </si>
  <si>
    <t>Descripción del servicio</t>
  </si>
  <si>
    <t>Art. 7 de la Ley Orgánica de Transparencia y Acceso a la Información Pública - LOTAIP</t>
  </si>
  <si>
    <t>FECHA ACTUALIZACIÓN DE LA INFORMACIÓN:</t>
  </si>
  <si>
    <t>PERIODICIDAD DE ACTUALIZACIÓN DE LA INFORMACIÓN:</t>
  </si>
  <si>
    <t>CORREO ELECTRÓNICO DEL O LA RESPONSABLE DE LA UNIDAD POSEEDORA DE LA INFORMACIÓN:</t>
  </si>
  <si>
    <t>NÚMERO TELEFÓNICO DEL O LA RESPONSABLE DE LA UNIDAD POSEEDORA DE LA INFORMACIÓN:</t>
  </si>
  <si>
    <t>UNIDAD POSEEDORA DE LA INFORMACION - LITERAL d):</t>
  </si>
  <si>
    <t>RESPONSABLE DE LA UNIDAD POSEEDORA DE LA INFORMACIÓN DEL LITERAL d):</t>
  </si>
  <si>
    <t>Denominación del servicio</t>
  </si>
  <si>
    <t>Para ser llenado por las instituciones que disponen de Portal de Trámites Ciudadanos (PTC)</t>
  </si>
  <si>
    <t>Link para el servicio por internet (on line)</t>
  </si>
  <si>
    <t>Portal de Trámite Ciudadano (PTC)</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</si>
  <si>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</si>
  <si>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</si>
  <si>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r>
      <t xml:space="preserve">Tipo de beneficiarios o usuarios del servicio
</t>
    </r>
    <r>
      <rPr>
        <sz val="12"/>
        <rFont val="Calibri"/>
        <family val="2"/>
      </rPr>
      <t>(Describir si es para ciudadanía en general, personas naturales, personas jurídicas, ONG, Personal Médico)</t>
    </r>
  </si>
  <si>
    <r>
      <t xml:space="preserve">Tiempo estimado de respuesta
</t>
    </r>
    <r>
      <rPr>
        <sz val="12"/>
        <rFont val="Calibri"/>
        <family val="2"/>
      </rPr>
      <t>(Horas, Días, Semanas)</t>
    </r>
  </si>
  <si>
    <t>Oficinas y dependencias que ofrecen el servicio</t>
  </si>
  <si>
    <t>Porcentaje de satisfacción sobre el uso del servicio</t>
  </si>
  <si>
    <t>Link para descargar el formulario de servicios</t>
  </si>
  <si>
    <r>
      <t xml:space="preserve">Horario de atención al público
</t>
    </r>
    <r>
      <rPr>
        <sz val="12"/>
        <rFont val="Calibri"/>
        <family val="2"/>
      </rPr>
      <t>(Detallar los días de la semana y horarios)</t>
    </r>
  </si>
  <si>
    <r>
      <t xml:space="preserve">Servicio Automatizado
</t>
    </r>
    <r>
      <rPr>
        <sz val="12"/>
        <rFont val="Calibri"/>
        <family val="2"/>
      </rPr>
      <t>(Si/No)</t>
    </r>
  </si>
  <si>
    <t>Dirección y teléfono de la oficina y dependencia que ofrece el servicio
(link para direccionar a la página de inicio del sitio web y/o descripción manual)</t>
  </si>
  <si>
    <t>Costo</t>
  </si>
  <si>
    <t>Procedimiento interno que sigue el servicio</t>
  </si>
  <si>
    <t xml:space="preserve">Número de ciudadanos/ciudadanas que accedieron al servicio acumulativo 
</t>
  </si>
  <si>
    <t>Número de ciudadanos/ciudadanas que accedieron al servicio en el último período
(mensual)</t>
  </si>
  <si>
    <t>Gratuito</t>
  </si>
  <si>
    <t>Brigada</t>
  </si>
  <si>
    <t>No</t>
  </si>
  <si>
    <t>No aplica</t>
  </si>
  <si>
    <t>2 624 909</t>
  </si>
  <si>
    <t>Pescadores artesanales</t>
  </si>
  <si>
    <t>Una vez recibida la solicitud, se llamara al solicitante para una entrevista</t>
  </si>
  <si>
    <t>15 días</t>
  </si>
  <si>
    <t>NO</t>
  </si>
  <si>
    <t>http://carrerasuleam.edu.ec/facultades</t>
  </si>
  <si>
    <t>09H00 a 13H00,DE LUNES-MIERCOLES-JUEVES Y VIERNES</t>
  </si>
  <si>
    <t xml:space="preserve">“FORTALECIMIENTO  ADMINISTRATIVO, ORGANIZACIONAL, PRODUCCION Y COMERCIALIZACION DEL CAFÉ DEL SITIO LA TABLADA DE LA VAINILLA DEL CANTON SANTA ANA, PROVINCIA DE MANABI” </t>
  </si>
  <si>
    <t>agricultores de café y Ciudadanía en general</t>
  </si>
  <si>
    <t>La comuna San Jacinto del Antiguo Camino Real, es un colectivo de productores agropecuarios legalmente constituidos y formado por 133 socios del sitio San Jacinto de la parroquia Santa Rita del cantón Chone. Se caracteriza por ser una agrupación de personas progresistas que van marcando importante precedentes en su gestión con la propuesta del Proyecto de  la ECOALDEA de CHONE, compromiso social que surge de la necesidad de incorporarse a las nuevas exigencias de producción y competencias agropecuarias en el marco del cambio de la matriz productiva, lo cual amerita  y les exige a los comuneros ir adquirir nuevos conocimientos, administrativos, contable, financieros y tecnológicos que les permita estar acorde a la globalización. Este proyecto de Vinculación viene a brindar la posibilidad de la sostenibilidad económica a la Comuna de San Jacinto, que es una población rural que necesita conocer temas de Administración y Contabilidad que le son necesarios para poder administrar la sustentabilidad en las fincas agropecuarias y lograr el desarrollo a través de este programa de capacitación, que les brinda la carrera de Contabilidad Pública y Contabilidad de la Universidad Laica Eloy Alfaro de Manabí Campus Chone,  quienes van a realizar esta tarea con la guía de sus maestros y tutores.</t>
  </si>
  <si>
    <t>Ya no APLICA</t>
  </si>
  <si>
    <t>Las parroquias rurales del cantón Chone, en los actuales momentos se encuentran aplicando técnicas de cultivo y de manejo de animales no apropiadas o de solo sostenimiento de la producción, por lo cual no puede aumentar su producción, y en muchos caso no puede mejorarla y de esta manera lograr un mayor beneficio de sus producción agrícola y pecuaria. Esta situación se da por la falta de capacitación de los productores de la zona en técnicas modernas de manejo de las plagas y enfermedades de los cultivos, en la preparación de abonos de origen orgánicos, en el manejo del suelo, huego orgánico, entre otras técnicas y métodos aplicados en la agricultura moderna y que a la vez mejoran la producción, previenen la degradación del suelo y otorgan beneficios a los productores. Considerando lo antes mencionado se propone este proyecto con su objetivo capacitar a los integrantes de las comunidades involucradas en el Plan Finca del Gobierno Autónomo Descentralizado Municipal del Cantón Chone en la implementación y mantenimiento de huertos orgánicos y viveros, con el aporte de los conocimientos de los estudiantes de la carrera de Ingeniería en Agropecuaria y los docentes que en ella trabajan.</t>
  </si>
  <si>
    <t>El Gobierno Autónomo Descentralizado Municipal del cantón Chone, posee el pasaje comercial “San Cayetano”, ubicado en las calles Alejo Lazcano entre las calles Bolívar y Rocafuerte; donde ha puesto a disposición de la carrera de Ingeniería en Sistemas un local, en el cual los estudiantes de Quinto Año, atenderán a la comunidad a través de reparaciones del hardware y software, además el aporte no solo será dar una solución para que funcione el computador, sino que le explicarán porque sucedió el inconveniente y se le explicará para que tome las precauciones necesarias y evitar que se presente el mismo problema. Es necesario este proyecto, considerando que hay muchos habitantes del cantón Chone que poseen un computador, sin embargo cuando se les presenta una falla no saben cómo solucionarlo, considerando que hay fallas mínimas, pero el desconocimiento limita su uso.</t>
  </si>
  <si>
    <t>Inmediata</t>
  </si>
  <si>
    <t>Oficina</t>
  </si>
  <si>
    <t>Enseñanza del idioma inglés como segunda lengua en los estudiantes de las Escuelas urbanas de la Ciudad de Chone</t>
  </si>
  <si>
    <t xml:space="preserve">Requerimiento de parte de las instituciones educativas involucradas, firmas de convenio. </t>
  </si>
  <si>
    <t>de 7h00 a 13h00</t>
  </si>
  <si>
    <t>no hay costo</t>
  </si>
  <si>
    <t>inmediato</t>
  </si>
  <si>
    <t xml:space="preserve">Estudiantes de los centros de educación de la ciudad de Chone. </t>
  </si>
  <si>
    <t>Decanato, Comisión de vinculación de la Extensión.</t>
  </si>
  <si>
    <t xml:space="preserve">Avenida Eloy Alfaro </t>
  </si>
  <si>
    <t xml:space="preserve">Oficinas de la extensión </t>
  </si>
  <si>
    <t xml:space="preserve">no existe </t>
  </si>
  <si>
    <t>Capacitación básica en matemáticas a estudiantes de las unidades educativas urbanas de la Ciudad de Chone</t>
  </si>
  <si>
    <t>de 7h00 a 13h01</t>
  </si>
  <si>
    <t>Capacitación sobre el uso de las tecnología de la información y comunicación TIC’S a los sectores Barriales del cantón Chone</t>
  </si>
  <si>
    <t xml:space="preserve">El Gobierno Autónomo Descentralizado Municipal del cantón Chone, posee el pasaje comercial “San Cayetano”, ubicado en las calles Alejo Lazcano entre las calles Bolívar y Rocafuerte; donde ha puesto a disposición de la carrera de Ingeniería en Sistemas un local, en el cual los estudiantes de Quinto Año, atenderán a la comunidad a través de reparaciones del hardware y software, además el aporte no solo será dar una solución para que funcione el computador, sino que le explicarán porque sucedió el inconveniente y se le explicará para que tome las precauciones necesarias y evitar que se presente el mismo problema. Es necesario este proyecto, considerando que hay muchos habitantes del cantón Chone que poseen un computador, sin embargo cuando se les presenta una falla no saben cómo solucionarlo, considerando que hay fallas mínimas, pero el desconocimiento limita su uso.
</t>
  </si>
  <si>
    <t>Prevención de riesgo de las viviendas que se encuentran edificadas en zonas vulnerables ante eventos naturales en el cantón Chone.</t>
  </si>
  <si>
    <t xml:space="preserve">EMPIEZA FASE DE EJECUCUION </t>
  </si>
  <si>
    <t>Actualízate en  el buen uso de las Tics dirigido a los ciudadanos de “Ciudad Jardín –Tablada de Sánchez del cantón Chone.</t>
  </si>
  <si>
    <t xml:space="preserve">La Universidad Laica Eloy Alfaro de Manabí, Extensión Chone (ULEAM), Cantón Chone, es una institución que se ha caracterizado por brindar apoyo desde el punto de vista educativo en el sector de la salud a los habitantes del cantón Chone con sus parroquias, e incluso a la población de varios de los cantones más cercanos.             Esta actividad se ha venido materializando mediante las prácticas profesionales de los estudiantes del área de salud. Es importante decir que no solo se ha colaborado con el personal calificado sino que la universidad ha puesto a disposición de las comunidades sus instalaciones y equipamientos necesarios para trabajar en los centros educativos.
La entidad ejecutora es la Carrera de Terapia de Lenguaje de la Universidad Laica Eloy Alfaro de Manabí Extensión Chone, en coordinación con el Departamento de Vinculación de la Universidad y el Circuito Canuto del Distrito de Educación 13D07
</t>
  </si>
  <si>
    <t xml:space="preserve">La Universidad Laica “Eloy Alfaro” de Manabí Extensión Chone, mediante la carrera de Ingeniería eléctrica junto con la cooperación del Gobierno Autónomo Descentralizado Municipal del Cantón Chone. El presente proyecto de vinculación con la comunidad, será realizado  en zonas urbanas-marginales  para prevenir el uso inadecuado de las instalaciones domiciliarias y la energía eléctrica en los cantones Chone y Tosagua. Estas zonas son:
Chone.
</t>
  </si>
  <si>
    <t>Bailoterapia como actividad física en adultos mayores en el centro gerontológico Jacinta Polo de Zambrano del cantón Chone durante el año 2015-2016.</t>
  </si>
  <si>
    <t>Mejorar las condiciones de vida de los moradores de la comuna PUERTO PORTOVELO</t>
  </si>
  <si>
    <t xml:space="preserve">   Comunidad solicita requerimiento a la Universidad.</t>
  </si>
  <si>
    <t>TRABAJO COMUNITARIO</t>
  </si>
  <si>
    <t>TRABAJO SUSPENDIDO</t>
  </si>
  <si>
    <t xml:space="preserve">2 meses </t>
  </si>
  <si>
    <t>COMUNIDAD</t>
  </si>
  <si>
    <t>ULEAM BAHIA OFCINA UNIDAD DE VINCULACION</t>
  </si>
  <si>
    <t>http://carreras.uleam.edu.ec/bahia/programas-de-vinculacion-con-la-colectividad/</t>
  </si>
  <si>
    <t>RETOMANDO TAREAS</t>
  </si>
  <si>
    <t>Modernicémonos usando las Tic en las instituciones educativas del Canto Sucre</t>
  </si>
  <si>
    <t>CAPACITACIÓN CONTINUA</t>
  </si>
  <si>
    <t>EJECUCIÓN Y MONITOREO</t>
  </si>
  <si>
    <t>DOCENTES,ESTUDIANTES, PADRES DE FAMILIA</t>
  </si>
  <si>
    <t>PROYECTO EN REVISIÓN DEPARTAMENTO DE VINCULACIÓN</t>
  </si>
  <si>
    <t>PROYECTO EN REVISIÓN Y APROBACIÓN</t>
  </si>
  <si>
    <t>FORTALECIMIENTO DE RINCONES PEDAGÓGICOS</t>
  </si>
  <si>
    <t xml:space="preserve">PROMOVER ACCIONES EDUCATIVAS QUE PERMITAN LA DISMINUCIÓN DE LAS NECESIDADES DEL SECTOR EDUCATIVO DEL CANTÓN JAMA </t>
  </si>
  <si>
    <t>CAPACITACIÓN CONTINUA PARA EL DESARROLLO SUSTENTABLE SOCIOECONOMICO EMPRESARIAL DE LOS PEQUEÑOS NEGOCIOS DE LA PARROQUIA LEONIDAS PLAZA DEL CANTÓN SUCRE 2015</t>
  </si>
  <si>
    <t>PROMOVER ACCIONES FORMATIVAS QUE PERMITAN LA DISMINUCIÓN DE LAS NECESIDADES DEL SECTOR COMERCIAL DEL CANTÓN SUCRE</t>
  </si>
  <si>
    <t>DOCENTES,ESTUDIANTES, COMUNIDAD</t>
  </si>
  <si>
    <t>SERVICIO AL CLIENTE APLICADO A LOS ABASTECEDORES DEL CENTRO COMERCIAL LOS CARAS DE BAHIA DE CARAQUEZ.</t>
  </si>
  <si>
    <t>1. Entregar solicitud en físico o a través de correo electrónico
2. Estar pendiente de que la respuesta de contestación se entregue
3. Retirar la comunicación con la respuesta a la solicitud según el medio que haya escogido (servicio en línea o retiro en oficinas)</t>
  </si>
  <si>
    <t>1. entregar solicitud .
2. Realizar el seguimiento a la solicitud hasta la entrega de la respuesta.                               3. Firmar un convenio</t>
  </si>
  <si>
    <t>Lunes a Viernes                                13:00 a 21:00</t>
  </si>
  <si>
    <t>24 horas</t>
  </si>
  <si>
    <t>Campus Pedernales</t>
  </si>
  <si>
    <t>no</t>
  </si>
  <si>
    <t xml:space="preserve">Se ayudarán a las Asociaciones comunitarias a fortalecer su imagen, identidad y comunicación. </t>
  </si>
  <si>
    <t>Ser parte de una Asociación que esté enlazada al Instituto de Economía Popular y Solidaria (IEPS) y luego asistir a las capacitaciones.</t>
  </si>
  <si>
    <t>lunes  a Viernes de 08:00 a 12:00</t>
  </si>
  <si>
    <t>Personas  Naturales asociadas.</t>
  </si>
  <si>
    <t xml:space="preserve">FACCO - ULEAM              IEPS </t>
  </si>
  <si>
    <t>www.uleam.edu.ec</t>
  </si>
  <si>
    <t xml:space="preserve">sala de profesores FACCO. </t>
  </si>
  <si>
    <t xml:space="preserve">No aplica </t>
  </si>
  <si>
    <t>55 asociados más familias.</t>
  </si>
  <si>
    <t>No Aplica</t>
  </si>
  <si>
    <t>Docentes de las instituciones anexas</t>
  </si>
  <si>
    <t xml:space="preserve">Lunes a Viernes 09:30 - 13:30
</t>
  </si>
  <si>
    <t>Docentes de las Instituciones Anexas</t>
  </si>
  <si>
    <t>FACULTAD DE EDUCACION DE LA EDUCACION EDIFICIO 2 Ext 258</t>
  </si>
  <si>
    <t>www.juanmontalvomanta.edu.ec</t>
  </si>
  <si>
    <t>programar  el  cultivo de plátano basado en un plan nutricional y control de plagas</t>
  </si>
  <si>
    <t>Viernes de 9:00 a 17:00</t>
  </si>
  <si>
    <t xml:space="preserve">dirigido para pequeños productores de plátano del cantón El Carmen </t>
  </si>
  <si>
    <t>se atenderá en las oficina del Departamento de Vinculación de la ULEAM El Carmen o al teléfono: 0984935335</t>
  </si>
  <si>
    <t>http://carreras.uleam.edu.ec/elcarmen/programas-de-vinculacion-con-la-colectividad/</t>
  </si>
  <si>
    <t>Asesoría y capacitación a las instituciones del sector público, privado y mixto del cantón El Carmen y su zona de influencia.</t>
  </si>
  <si>
    <r>
      <rPr>
        <b/>
        <sz val="10"/>
        <rFont val="Calibri"/>
        <family val="2"/>
      </rPr>
      <t xml:space="preserve">1. </t>
    </r>
    <r>
      <rPr>
        <sz val="10"/>
        <rFont val="Calibri"/>
        <family val="2"/>
      </rPr>
      <t xml:space="preserve">Pertenecer a una institución pública o privada (asociaciones,  gremios, educativas, etc.)      </t>
    </r>
    <r>
      <rPr>
        <b/>
        <sz val="10"/>
        <rFont val="Calibri"/>
        <family val="2"/>
      </rPr>
      <t xml:space="preserve"> 2. </t>
    </r>
    <r>
      <rPr>
        <sz val="10"/>
        <rFont val="Calibri"/>
        <family val="2"/>
      </rPr>
      <t xml:space="preserve">Contar con un mínimo de 10 participantes                      </t>
    </r>
  </si>
  <si>
    <t>Lunes, martes, jueves y viernes de 9:00 a 13:00</t>
  </si>
  <si>
    <t xml:space="preserve">En las oficina del Departamento de Vinculación de la ULEAM El Carmen, al teléfono: 0980295146 o al correo electrónico pablo.avila@uleam.edu.ec </t>
  </si>
  <si>
    <t>Fortalecimiento y Desarrollo de las destrezas y habilidades cognitivas en niños jóvenes y adultos del cantón El Carmen</t>
  </si>
  <si>
    <t>Pertenecer al programa  CIBV</t>
  </si>
  <si>
    <t>1. Una vez firmado el convenio con el MIES  se realiza la signación de educadoras para cada sector
2. Se asigna un docente tutor para las educadoras
3. Las educadoras realizan visitas a diez niños cada uno por un lapso de tres mese
4. Las educadoras llenan las fichas de control.</t>
  </si>
  <si>
    <t>8 días</t>
  </si>
  <si>
    <t>Programa CIBV</t>
  </si>
  <si>
    <t>se atenderá en las oficina del Departamento de Vinculación de la ULEAM El Carmen o al teléfono: 0999516677</t>
  </si>
  <si>
    <t>Alfabetización digital a grupos organizados del cantón El Carmen y su zona de influencia</t>
  </si>
  <si>
    <t>Capacitación en  manejo de herramientas TICs, a agrupaciones e instituciones educativas fiscales</t>
  </si>
  <si>
    <t>Ser un grupo organizado o fundación, o institución educativa del cantón El Carmen</t>
  </si>
  <si>
    <t>Lunes y miércoles de 10:30 a 12:30
Martes y jueves de 13:30 a 17:30</t>
  </si>
  <si>
    <t>se atenderá en las oficina del Departamento de Vinculación de la ULEAM El Carmen o al teléfono: 0999137042</t>
  </si>
  <si>
    <t xml:space="preserve">Informar y educar a  la ciudadanía </t>
  </si>
  <si>
    <t>1. Habitar en el cantón Jaramijó y ser parte del Comité de usuarias del  antes mencionado lugar</t>
  </si>
  <si>
    <t>dirigido a las mujeres del Comité de usuarias de Jaramijó.</t>
  </si>
  <si>
    <t>Vía a San Mateo, Facultad de Trabajo Social de la ULEAM Y GAD-Jaramijó</t>
  </si>
  <si>
    <t>Se atenderá en la Facultad de Trabajo Social y GAD-Jaramijó</t>
  </si>
  <si>
    <t>proyecto_dvc_uleam@outlook.com</t>
  </si>
  <si>
    <t>400 personas</t>
  </si>
  <si>
    <t>En ejecución  la segunda fase</t>
  </si>
  <si>
    <t>"Fortalecimiento en valores, ética y Liderazgo de las personas privadas de la Libertad de los Centros de Rehabilitación Social Jipijapa, Portoviejo y el Rodeo 2013-2016"</t>
  </si>
  <si>
    <t>1.- Personas Privadas de la libertad de los Centros de Rehabilitación Social de Mujeres de Portoviejo, El Rodeo y Jipijapa.</t>
  </si>
  <si>
    <t xml:space="preserve">Vía a San Mateo, Facultad de Trabajo Social </t>
  </si>
  <si>
    <t xml:space="preserve">Se atenderá en la Universidad Laica Eloy Alfaro de Manabí- Facultad de Trabajo Social </t>
  </si>
  <si>
    <t>"“ESTUDIO SOCIO-ECONÓMICO DE LAS FAMILIAS QUE NO POSEEN VIVIENDA PARA ACCEDER AL BENEFICIO DE ADJUDICACIÓN DE TERRENOS DENTRO DEL PLAN HABITACIONAL DEL GAD DE MANTA, DURANTE EL PERIODO 2015-2017”</t>
  </si>
  <si>
    <t>Diagnóstico socio-económico-familiar</t>
  </si>
  <si>
    <t>1.- Familias de sectores  vulnerables</t>
  </si>
  <si>
    <t>500 familias</t>
  </si>
  <si>
    <t>"Prevención de la  drogadicción en Jóvenes y Adolescentes del barrio "Las Cumbres" 2015-2017"</t>
  </si>
  <si>
    <t>Prevención de consumo de las drogas en jóvenes y adolescentes</t>
  </si>
  <si>
    <t>Talleres de prevención del uso indebido de las drogas en jóvenes y adolescentes</t>
  </si>
  <si>
    <t>Jóvenes y adolescentes del barrio "Las Cumbres"</t>
  </si>
  <si>
    <t>"Fortalecimiento de las Relaciones Intrafamiliares de los pescadores artesanales del puerto pesquero artesanal  de Jaramijó, Cantón Jaramijó. Provincia de Manabí"</t>
  </si>
  <si>
    <t xml:space="preserve">Intervención Social </t>
  </si>
  <si>
    <t>Diagnóstico socio-económico-familiar. Talleres de intervención para mejorar las Relaciones familiares</t>
  </si>
  <si>
    <t>Familias de los Pescadores Artesanales del Cantón Jaramijó,. Provincia de Manabí</t>
  </si>
  <si>
    <t>Facultad de Ciencias Económicas y Trabajo Social de la ULEAM</t>
  </si>
  <si>
    <t>Se atenderá en la Universidad Laica Eloy Alfaro de Manabí. Facultad Ciencias Económica y Facultad de Trabajo Social</t>
  </si>
  <si>
    <t>Caracterización de la población de los barrios Unidos de la Ciudad de Manta. Año 2015</t>
  </si>
  <si>
    <t>Diagnóstico socio-económico-familiar-habitacional de los Barrios Unidos de la ciudad de Manta. Año 2015</t>
  </si>
  <si>
    <t>Jueves y viernes de 8h00 a 12h00 pm.</t>
  </si>
  <si>
    <t>Familias de los Barrios Unidos de la Ciudad de Manta.</t>
  </si>
  <si>
    <t>20.000 habitantes (11 barrios)</t>
  </si>
  <si>
    <t xml:space="preserve">no aplica </t>
  </si>
  <si>
    <t>20 Horas</t>
  </si>
  <si>
    <t>Niños y niñas de educación Inicial.           Docentes de Educación Inicial</t>
  </si>
  <si>
    <t>FACULTAD DE EDUCACION DE LA EDUCACION 052 2623808</t>
  </si>
  <si>
    <t xml:space="preserve">FACULTAD DE EDUCACION DE LA EDUCACION 052 2623808    </t>
  </si>
  <si>
    <r>
      <t xml:space="preserve">Oficina de tiempo completo, edificio </t>
    </r>
    <r>
      <rPr>
        <i/>
        <sz val="10"/>
        <rFont val="Calibri"/>
        <family val="2"/>
      </rPr>
      <t># 1</t>
    </r>
    <r>
      <rPr>
        <sz val="10"/>
        <rFont val="Calibri"/>
        <family val="2"/>
      </rPr>
      <t>, en el que funciona la Carrera de Educación Parvularia</t>
    </r>
  </si>
  <si>
    <t>No hay información</t>
  </si>
  <si>
    <t>150 niños       8 docentes</t>
  </si>
  <si>
    <t xml:space="preserve">No </t>
  </si>
  <si>
    <t xml:space="preserve">Lunes a Viernes 07:30 - 13:30
</t>
  </si>
  <si>
    <t>FACULTAD DE EDUCACION DE LA EDUCACION EDIFICIO 1 Ext 222</t>
  </si>
  <si>
    <t>Asistencia Tecina especializada al sector pesquero y comunitario.  Ampliación de convenios de cooperación entre la Uleam e instituciones sociales y productivas.    Coordinación y seguimiento de actividades de cooperación entre unidades académicas de la Uleam e instituciones sociales y productivas.</t>
  </si>
  <si>
    <t xml:space="preserve">           Colectividad solicita requerimiento a la Universidad.</t>
  </si>
  <si>
    <t>Requerimiento en base a estudio de impacto,  firma de convenios, acta de aprobación de consejo de Facultad y partida presupuestaria.</t>
  </si>
  <si>
    <t>Informes de avance en la ejecución del  proyecto.</t>
  </si>
  <si>
    <t>Lunes de 14:30 a 16:30 Martes  de 07:30 a 12:30.</t>
  </si>
  <si>
    <t>Grupo de Pescadores</t>
  </si>
  <si>
    <t>ULEAM - COORDINADOR VINC. FACULTAD CIENCIAS DEL MAR</t>
  </si>
  <si>
    <t>oficina</t>
  </si>
  <si>
    <t>http://carreras.uleam.edu.ec/proyectos-de-vinculacion-con-la-colectividad/</t>
  </si>
  <si>
    <t>Fortalecimiento de las Buenas Prácticas Artesanal, Manufactura, Seguridad laboral y Alimentaria de los productos del mar en la parroquia "San Mateo"  de Manta.</t>
  </si>
  <si>
    <t>15 DIAS</t>
  </si>
  <si>
    <t>Formación de Buenas Prácticas de Manufactura y Seguridad laboral en la comunidad "La Sequita" del Cantón Montecristi.</t>
  </si>
  <si>
    <t xml:space="preserve"> MONITOREO</t>
  </si>
  <si>
    <t>Se fortalecen las habilidades de los estudiantes en la atención del adulto mayor</t>
  </si>
  <si>
    <t>MARTES Y JUEVES. 8H00 A 12H00</t>
  </si>
  <si>
    <t>CENTRO GERONTOLOGICO GUILLERMINA LOOR DE MORENO</t>
  </si>
  <si>
    <t>“Desarrollar  prácticas innovadoras del aprendizaje para potenciar las posibilidades y carencias de los estudiantes de la escuela Dr. José Peralta.”</t>
  </si>
  <si>
    <t>educacion.especial@uleam.edu.ec</t>
  </si>
  <si>
    <t>Ejecutando el proyecto</t>
  </si>
  <si>
    <t>DEPARTAMENTO DE VINCULACIÓN CON LA SOCIEDAD</t>
  </si>
  <si>
    <t xml:space="preserve">DRA. YISELA PANTALEÓN CEVALLOS </t>
  </si>
  <si>
    <t>yisela.pantaleon@uleam.edu.ec</t>
  </si>
  <si>
    <t>DICIEMBRE</t>
  </si>
  <si>
    <t xml:space="preserve">Personas  Naturales con Discapacidad  </t>
  </si>
  <si>
    <t>Desarrollo de las prácticas innovadoras del aprendizaje para potenciar las posibilidades y carencias de los estudiantes de los centros Anexos</t>
  </si>
  <si>
    <t>10 socios</t>
  </si>
  <si>
    <t>Asesoramiento técnico sobre manipulación en actividades pesqueras dirigidas a caletas de los sectores rurales de Manta(San Lorenzo, La Piñas, Santa Rosa y Liguiqui)</t>
  </si>
  <si>
    <t xml:space="preserve"> </t>
  </si>
  <si>
    <t xml:space="preserve"> Asesoría  virtual contable para la comuna de San Jacinto del antiguo camino real de la parroquia santa Rita de Chone y su desarrollo socio-económico”.</t>
  </si>
  <si>
    <t>Ser  integrantes de las comunidades que se encuentran actualmente dentro del Plan Finca  ejecutado por el Gobierno Autónomo Descentralizado del cantón Chone</t>
  </si>
  <si>
    <t xml:space="preserve">Sábado de 8h00-12h00. y 14h00-16h00. </t>
  </si>
  <si>
    <t>No hay costo</t>
  </si>
  <si>
    <t>COMUNIDADES RURALES DEL CANTON CHONE Y URBANO-MARGINAL DE LA CIUDAD DE CHONE.</t>
  </si>
  <si>
    <t xml:space="preserve">OFICINAS DE LA EXTENSION </t>
  </si>
  <si>
    <t xml:space="preserve">NO EXISTE </t>
  </si>
  <si>
    <t>PROCESO YA FINALIZADO</t>
  </si>
  <si>
    <t xml:space="preserve">Enseñanza del idioma inglés como segunda lengua en los estudiantes de las Escuelas urbanas de la Ciudad de Tosagua. </t>
  </si>
  <si>
    <t xml:space="preserve">1662 estudiantes </t>
  </si>
  <si>
    <t>En vista de la situación que se refleja en el rendimiento de los estudiantes en cuanto a la materia de matemática se pudo evidenciar que existen muchas falencias en relación a conocimientos básicos y es así que los estudiantes no desarrollan un pensamiento lógico y crítico en la asignatura. Es por esta razón que la universidad al palpar en las aulas educativas esta problemática se ve en la necesidad de enfrentarla con la ayuda comunitaria que brindaran los estudiantes de la Licenciatura en Ciencias de la Educación Mención Físico Matemático para contribuir con el progreso en el aprendizaje y teniendo como objetivo fortalecer conocimientos básicos en matemática mediante la ejecución de un plan de capacitación para mejorar el rendimiento en los  problemas lógicos matemáticos en los estudiantes de las escuelas urbanas de la ciudad de Chone en el año 2014 al 2016.</t>
  </si>
  <si>
    <t xml:space="preserve">FINALIZA FASE DE EJECUCUÓN </t>
  </si>
  <si>
    <t>EMPIEZA FASE DE EJECUCUION A PARTIR DEL 9 DE ENERO DEL 2016</t>
  </si>
  <si>
    <t>ENCONTRASE DENTRO DEL PERIMETRO URBANO - MARGINAL</t>
  </si>
  <si>
    <t xml:space="preserve">DECANATO OFICIO REMITE REQUIMIENTOS DE LOS GADS, A LA COMISION DE VINCULACION  </t>
  </si>
  <si>
    <t>SABADOS DE 8H00-12H00 Y DE 13H00-17H01</t>
  </si>
  <si>
    <t xml:space="preserve">SIN NINGUN COSTO </t>
  </si>
  <si>
    <t>INMEDIATA</t>
  </si>
  <si>
    <t>CIUDADANOS DE LOS BARIOS URBANOS - MARGINAL</t>
  </si>
  <si>
    <t xml:space="preserve">ASISTENCIA DOMICILIARIA DIRECTA. </t>
  </si>
  <si>
    <t>OFICINAS DE LA EXTENSION. NUMERO  TELEFONICO: 052696301 / 052699316</t>
  </si>
  <si>
    <t>OFICINAS GAD Y ULEAM CHONE</t>
  </si>
  <si>
    <t>NINGUNO</t>
  </si>
  <si>
    <t>YA EN FASE INICIAL DE EJECUCION A PARTIR DEL 9 DE ENERO DEL 2016</t>
  </si>
  <si>
    <t xml:space="preserve">SER ADULTO </t>
  </si>
  <si>
    <t>SABADOS DE 8H00-12H00 Y DE 13H00-17H00</t>
  </si>
  <si>
    <t>CIUDADDANOS DE CIUDAD JARDIN DE LA TABLADA DE SANCHEZ</t>
  </si>
  <si>
    <t>OFICINA DEL DPTO. DESARROLLO SOCIAL GAD CHONE, INFOCENTRO DE CIUDAD JARDIN  Y ULEAM CHONE</t>
  </si>
  <si>
    <t>OFICINAS DE LA EXTENSION. NUMERO  TELEFONICO: 052696301 / 052699317</t>
  </si>
  <si>
    <t>INFOCENTRO Y OFICINAS</t>
  </si>
  <si>
    <t xml:space="preserve">UNIDADES EDUCATIVAS DE LA PARROQUIA DE CANUTO </t>
  </si>
  <si>
    <t xml:space="preserve">ESTAR LEGALMENTE MATRICULADOS EN LAS UNIDADES EDUCATIVAS DE LA PARROQUIA DE CANUTO </t>
  </si>
  <si>
    <t xml:space="preserve">NO HAY COSTO </t>
  </si>
  <si>
    <t xml:space="preserve">inmediata </t>
  </si>
  <si>
    <t xml:space="preserve">ESTUDIANTES DE LAS UNIDADES EDUCATIVAS DE LA PARROQUIA CANUTO,  DIAGNOSTICADOS CON DISLALIA A TRAVES DEL TES DE ARTICULACION </t>
  </si>
  <si>
    <t>UNIDADES EDUCATIVAS</t>
  </si>
  <si>
    <t>OFICINAS DE LA EXTENSION. NUMERO  TELEFONICO: 2696301</t>
  </si>
  <si>
    <t xml:space="preserve">NO HAY </t>
  </si>
  <si>
    <t>MANUAL</t>
  </si>
  <si>
    <t>Promoción de estrategias técnicas para la prevención de riesgos eléctricos en la zona  urbana-marginal  de los cantones de Chone y Tosagua, 2015-2017.</t>
  </si>
  <si>
    <t xml:space="preserve">SECTORES URBANOS NARGINAES DE LAS CIUDADES DE CHONE Y TOSAGUA </t>
  </si>
  <si>
    <t>REQUERIMIENTO DEL GAD DE LOS CANTONES CHONE Y TOSAGUA</t>
  </si>
  <si>
    <t xml:space="preserve">INMEDIATA </t>
  </si>
  <si>
    <t xml:space="preserve">POBLADORES DE LOS BARRIOS DE LA CIUDAD DE CHONE Y TOSAGUA. </t>
  </si>
  <si>
    <t xml:space="preserve">POR OFICINA </t>
  </si>
  <si>
    <t xml:space="preserve">500 VIVIENDAS </t>
  </si>
  <si>
    <t xml:space="preserve">501 VIVIENDAS </t>
  </si>
  <si>
    <t>LEVANTAMIENTO DE INFORMACIÓN DE LOS ANIMALES QUE VAN HACER   INTERVENIDO.</t>
  </si>
  <si>
    <t>Ser miembro del Centro Gerontológico  Jacinta Polo de Zambrano del cantón Chone durante el año 2015-2016.</t>
  </si>
  <si>
    <t xml:space="preserve">de 8h00 a 12h00 de lunes a viernes </t>
  </si>
  <si>
    <t>ninguno</t>
  </si>
  <si>
    <t xml:space="preserve">Niños y jóvenes gerentes, niños y jóvenes empresarios; niños y jóvenes emprendedores y todos juntos innovadores en las parroquias rurales del Cantón Chone en el 2015-2016. </t>
  </si>
  <si>
    <t xml:space="preserve">Estudiantes de los Cinco (5) centros de educación del Cantón Chone y Flavio Alfaro. </t>
  </si>
  <si>
    <r>
      <rPr>
        <b/>
        <sz val="10"/>
        <color indexed="10"/>
        <rFont val="Calibri"/>
        <family val="2"/>
      </rPr>
      <t xml:space="preserve">FACULTAD DE MEDICINA - CARRERA DE FISIOTERAPIA </t>
    </r>
    <r>
      <rPr>
        <sz val="10"/>
        <rFont val="Calibri"/>
        <family val="2"/>
      </rPr>
      <t>INTERVENCION PARA EL MANEJO DEL ESTADO FISICO Y PSICOSOCIAL DE LOS PACIENTES ATENDIDOS EN EL CENTRO GERONTOLOGICO GUILLERMINA LOOR DE MORENO</t>
    </r>
  </si>
  <si>
    <t>Se accede a través de los proyectos de vinculación que forman parte del programa de la unidad académica considerando el convenio con el distrito de la Zona 4</t>
  </si>
  <si>
    <t>Pertenecer a la Uleam-Centro Anexo Richard Macay.   Haber participado en la segunda fase del proyecto en lo referente al fortalecimiento.</t>
  </si>
  <si>
    <t>Lunes a Viernes de 7:30 a 12::30</t>
  </si>
  <si>
    <t>Estudiantes y padres de familia</t>
  </si>
  <si>
    <t>Estudiantes de la ULEAM</t>
  </si>
  <si>
    <t>70 PPL</t>
  </si>
  <si>
    <t>70  PPL</t>
  </si>
  <si>
    <r>
      <rPr>
        <b/>
        <sz val="10"/>
        <color indexed="10"/>
        <rFont val="Calibri"/>
        <family val="2"/>
      </rPr>
      <t>FACULTAD DE COMUNICACIÓN</t>
    </r>
    <r>
      <rPr>
        <sz val="10"/>
        <color indexed="8"/>
        <rFont val="Calibri"/>
        <family val="2"/>
      </rPr>
      <t xml:space="preserve">                                                         Las herramientas comunicacionales y  la economía popular y solidaria.de Manabí .    </t>
    </r>
    <r>
      <rPr>
        <b/>
        <sz val="10"/>
        <color indexed="8"/>
        <rFont val="Calibri"/>
        <family val="2"/>
      </rPr>
      <t>l FASE</t>
    </r>
  </si>
  <si>
    <r>
      <rPr>
        <b/>
        <sz val="10"/>
        <color indexed="10"/>
        <rFont val="Calibri"/>
        <family val="2"/>
      </rPr>
      <t>CC. DE LA EDUCACION:  Carrera Computación, Comercio y Administración</t>
    </r>
    <r>
      <rPr>
        <sz val="10"/>
        <color indexed="10"/>
        <rFont val="Calibri"/>
        <family val="2"/>
      </rPr>
      <t xml:space="preserve">. </t>
    </r>
    <r>
      <rPr>
        <sz val="10"/>
        <color indexed="8"/>
        <rFont val="Calibri"/>
        <family val="2"/>
      </rPr>
      <t>Desarrollo de prácticas innovadoras del aprendizaje</t>
    </r>
  </si>
  <si>
    <r>
      <rPr>
        <b/>
        <sz val="10"/>
        <color indexed="10"/>
        <rFont val="Calibri"/>
        <family val="2"/>
      </rPr>
      <t xml:space="preserve">CIENCIAS DE LA EDUCACIÓN-CARRERA EDUCACIÓN PARVULARIA         </t>
    </r>
    <r>
      <rPr>
        <sz val="10"/>
        <rFont val="Calibri"/>
        <family val="2"/>
      </rPr>
      <t>Desarrollo de prácticas innovadoras de aprendizaje</t>
    </r>
  </si>
  <si>
    <r>
      <rPr>
        <b/>
        <sz val="10"/>
        <color indexed="10"/>
        <rFont val="Calibri"/>
        <family val="2"/>
      </rPr>
      <t xml:space="preserve">FACULTAD DE CIENCIAS ECONOMICAS - CARRERA COMERCIO EXTERIOR </t>
    </r>
    <r>
      <rPr>
        <sz val="10"/>
        <rFont val="Calibri"/>
        <family val="2"/>
      </rPr>
      <t>“FORTALECIMIENTO DE LAS ACTIVDADES COMERCIALES DE LA ASOCIACIÓN DE PESCADORES ARTESANALES DE LA CALETA PESQUERA  PLAYITA MÍA, PARROQUIA LOS ESTEROS  DEL CANTÓN MANTA”.</t>
    </r>
  </si>
  <si>
    <r>
      <rPr>
        <b/>
        <sz val="10"/>
        <color indexed="10"/>
        <rFont val="Calibri"/>
        <family val="2"/>
      </rPr>
      <t>CIENCIAS DEL MAR.</t>
    </r>
    <r>
      <rPr>
        <sz val="10"/>
        <color indexed="10"/>
        <rFont val="Calibri"/>
        <family val="2"/>
      </rPr>
      <t xml:space="preserve">   </t>
    </r>
    <r>
      <rPr>
        <sz val="10"/>
        <rFont val="Calibri"/>
        <family val="2"/>
      </rPr>
      <t>Asesoramiento técnico sobre manipulación en actividades pesqueras dirigidas a caletas de los sectores rurales de Manta(San Lorenzo, La Piñas, Santa Rosa y Liguiqui)</t>
    </r>
  </si>
  <si>
    <r>
      <rPr>
        <b/>
        <sz val="10"/>
        <color indexed="10"/>
        <rFont val="Calibri"/>
        <family val="2"/>
      </rPr>
      <t>BAHÍA DE CARÁQUEZ</t>
    </r>
    <r>
      <rPr>
        <sz val="10"/>
        <color indexed="10"/>
        <rFont val="Calibri"/>
        <family val="2"/>
      </rPr>
      <t xml:space="preserve"> </t>
    </r>
    <r>
      <rPr>
        <sz val="10"/>
        <rFont val="Calibri"/>
        <family val="2"/>
      </rPr>
      <t>Capacitación y apoyo de actividades como iniciativa al desarrollo del turismo comunitario de la comunidad de Salinas</t>
    </r>
  </si>
  <si>
    <r>
      <rPr>
        <b/>
        <sz val="10"/>
        <color indexed="10"/>
        <rFont val="Calibri"/>
        <family val="2"/>
      </rPr>
      <t xml:space="preserve">EXTENSIÓN EL CARMEN </t>
    </r>
    <r>
      <rPr>
        <sz val="10"/>
        <rFont val="Calibri"/>
        <family val="2"/>
      </rPr>
      <t xml:space="preserve">                                          Programación de cosecha, nutrición y manejo de plagas y enfermedades de los cultivos de plátano en las asociaciones de productores del cantón El Carmen (2015-2017)</t>
    </r>
  </si>
  <si>
    <r>
      <t xml:space="preserve">La poca oferta de capacitación en cuanto a la Enseñanza del Idioma Ingles en las escuelas frente a la gran demanda de la población sobre este tema, ha conllevado a que muchos docentes y estudiantes aún no se inserten en esta área, además porque las autoridades educativas no están promoviendo desde sus instituciones estos tipos de capacitaciones; esto ha provocado un desfase en el proceso enseñanza-aprendizaje. La problemática que se busca resolver a través de la aplicación de este proyecto, es satisfacer la demanda frente a la necesidad que tienen las Unidades de Educación básica del centro y periferia de la ciudad de Chone teniendo como objetivo primordial </t>
    </r>
    <r>
      <rPr>
        <sz val="11"/>
        <color indexed="8"/>
        <rFont val="Calibri"/>
        <family val="2"/>
      </rPr>
      <t>desarrollar conocimientos básicos en el Idioma Inglés mediante  la implementación de horas clases para los estudiantes en los diferentes planteles de la ciudad durante el año lectivo 2014-2015 y 2015-2016.</t>
    </r>
  </si>
  <si>
    <t>“Fortalecimiento de capacidades docentes en estrategias para la trascisión del pensamiento concreto al abstracto de la escuela Dr. José Peralta, centro anexo de la Facultad de Ciencias de la Educación e instituciones que colaboran con la práctica docente.</t>
  </si>
  <si>
    <t>Se accede a los proyectos de vinculación que forman parte de los programas de la  unidad académica.</t>
  </si>
  <si>
    <t>(05) 2622 740 ext. 133</t>
  </si>
  <si>
    <t>finalizando proceso</t>
  </si>
  <si>
    <t>Niños y niñas con necesidad de nivelación pedagógica  misma que se da en los CER (Centre Educativo Recreacional)</t>
  </si>
  <si>
    <t>Niños y niñas de educación básica</t>
  </si>
  <si>
    <t>Niños y niñas con necesidad de nivelación pedagógica en la Escuela Dr. José Peralta</t>
  </si>
  <si>
    <t>Niños y niñas de la Escuela Dr. José Peralta</t>
  </si>
  <si>
    <t>requerimiento, levantamiento línea base, firma de convenio con el Gad Municipal.</t>
  </si>
  <si>
    <t>Adulto mayores que asisten con fines recreativos al centro Gerontológicos, durante el día,</t>
  </si>
  <si>
    <t xml:space="preserve">Universidad Laica Eloy Alfaro de Manabí y Adulto mayores </t>
  </si>
  <si>
    <t>Oficina de Vinculación de la Extensión y en las mismas centro Educativos.</t>
  </si>
  <si>
    <t>no existe</t>
  </si>
  <si>
    <t>La Universidad Laica “Eloy Alfaro” de Manabí Extensión Chone, a través de la Carrera de  Contabilidad y Auditoría con el Distrito 13D07 que corresponde a Chone y Flavio Alfaro,  lugar a intervenir el proyecto el sector Rural. La situación es provocar un cambio en las culturas administrativas en las zonas rurales campesinas del norte de la Provincia de Manabí y de esta manera lograr que a través de los niños, niñas y jóvenes adolescentes se incorporen dentro del proceso educativo de su formación escolar hábitos hacia las nuevas formas culturales de administración agropecuarias. (Generando Emprendimiento de negocios comerciales y agropecuarios con valor agregado); con equidad de género a la población intervenida e interdisciplinaria en la parte interna de las carreras académicas que proveen el conocimiento a favor del cambio de la Matriz Productiva y el cuidado del medio ambiente.</t>
  </si>
  <si>
    <t xml:space="preserve">Pertenecer a algunos de los  centros de Educación: Colegio Carlos Pomerio de la parroquia Canuto,  La Unidad del Milenio Temistocles Chica del sitio Tarugo de la parroquia Canuto; el Colegio Oswaldo Castro de la Parroquia San Antonio todos del Cantón Chone; en el Cantón Flavio Alfaro  tenemos La Unidad Educativa del Milenio Dr. Carlos Romo Dávila; son los 5 lugares donde se esta interviniendo este proyecto. </t>
  </si>
  <si>
    <t>Llenar fichas de Inscripción el 7 de Noviembre de 2015; a los estudiantes de preferencias del 1ero año, 2do año  y 3ero  año de Bachillerato.</t>
  </si>
  <si>
    <t>Se cumplió con todos los permisos y convenios con el Distrito 13D07 de los Cantones Chone y Flavio Alfaro.</t>
  </si>
  <si>
    <t>Serán los Sábados 7, 14, 21, 28 de Noviembre; 5 y 12 Diciembre de 2015; Hora de 8h00 a 12h00. avance del Proyecto 75%</t>
  </si>
  <si>
    <t>Empieza Fase de Ejecución de empoderamiento y conocimiento y elaboración de Productos de Manualidades y Agropecuarios.</t>
  </si>
  <si>
    <t xml:space="preserve">Universidad Laica Eloy Alfaro de Manabí y Estudiantes de los centros de educación de la ciudad de Chone. </t>
  </si>
  <si>
    <t>En los locales Educativos seleccionados  en los laboratorios de cada uno de ellos con los responsables asignados: Eco. Manuel Álvarez Flavio Alfaro; Ing. Tony Alcívar Castro Sitio Zapallo; Unidad Educativa del Milenio Ing. Karen Mendoza y Ing. Jon Arturo alava; Colegio Carlos Pomerio de Canuto Ec. Mauro García Ibarra; Colegio Oswaldo Castro Ing. Kenia Mendoza y el Ab Eugenio Zambrano Mendieta.</t>
  </si>
  <si>
    <t>30% de la población total  de las Unidades Educativas Año 2015</t>
  </si>
  <si>
    <t xml:space="preserve">30% de la población total  de las Unidades Educativas. 2015 </t>
  </si>
  <si>
    <r>
      <rPr>
        <sz val="10"/>
        <color indexed="10"/>
        <rFont val="Calibri"/>
        <family val="2"/>
      </rPr>
      <t xml:space="preserve">EXTENSIÓN PEDERNALES. </t>
    </r>
    <r>
      <rPr>
        <sz val="10"/>
        <rFont val="Calibri"/>
        <family val="2"/>
      </rPr>
      <t xml:space="preserve">                             Asesoría técnica a la asociación de quintas familiares Rio Vite para elaboración de bloques multinutricionales para el ganado bovino</t>
    </r>
  </si>
  <si>
    <t>Proporcionar técnicas y capacitar a la comunidad</t>
  </si>
  <si>
    <t>1. La solicitud llega a Secretaría  Unidad de Vinculación del Campus.                                                                      2. Pasa al coordinador el a su  firma respuesta .                                                                       3. Se entrega la comunicación con la respuesta al o la solicitante.                               4. se elabora un convenio                                5. se ejecuta junto con el estudiantes según el plan de trabajo</t>
  </si>
  <si>
    <t xml:space="preserve">Ciudadanía en general.                                               Estudiantes </t>
  </si>
  <si>
    <t xml:space="preserve"> Avenida García Moreno Km 1, vía a El Carmen                                    teléfono: 2681-431</t>
  </si>
  <si>
    <t>oficina, Brigada, correo electrónico, teléfono Institución</t>
  </si>
  <si>
    <t>d) Los servicios que ofrece y las formas de acceder a ellos, horarios de atención y demás indicaciones necesarias, para que la ciudadanía pueda ejercer sus derechos y cumplir sus obligaciones</t>
  </si>
  <si>
    <r>
      <t xml:space="preserve">Tipos de canales disponibles de atención
presencial:
</t>
    </r>
    <r>
      <rPr>
        <sz val="12"/>
        <rFont val="Calibri"/>
        <family val="2"/>
      </rPr>
      <t>(Detallar si es por ventanilla, oficina, brigada, página web, correo electrónico, chat en línea, contacto center, call center, teléfono institución)</t>
    </r>
  </si>
  <si>
    <t>Ser usuario interno o externo del centro gerontológico Guillermina Loor de Moreno.</t>
  </si>
  <si>
    <t>Universidad Laica Eloy Alfaro de Manabí. Carrera Fisioterapia</t>
  </si>
  <si>
    <r>
      <rPr>
        <b/>
        <sz val="10"/>
        <color indexed="10"/>
        <rFont val="Calibri"/>
        <family val="2"/>
      </rPr>
      <t>FACULTAD DE MEDICINA CARRERA DE TERAPIA DE LENGUAJE</t>
    </r>
    <r>
      <rPr>
        <sz val="10"/>
        <color indexed="8"/>
        <rFont val="Calibri"/>
        <family val="2"/>
      </rPr>
      <t xml:space="preserve"> . Atención Ambulatoria,  Domiciliaria y capacitación Familiar en Terapia de Lenguaje a Pacientes de la Fundación Pablo Vi de la Arquidiócesis del Cantón Portoviejo, Durante el Periodo 2015 al 2016</t>
    </r>
  </si>
  <si>
    <t>Las comunidades no cuentan con Historias clínicas de cada persona atendida los estudiantes están elaborando para dejar en los centros solo de los que son atendidos por los estudiantes fortaleciendo la atención integral y un seguimiento a los procesos terapéuticos</t>
  </si>
  <si>
    <t>Centro de terapias en Discapacidad  PABLO VI junto reciben niños con discapacidad y se distribuye la atención en base a las necesidades en Terapia de Lenguaje son atendidos mediante una evaluación de su comunicación una planificación para el proceso a seguir en la terapia</t>
  </si>
  <si>
    <t>Se inscriben en el Centro o L a Arquidiócesis para recibir apoyo en distintas áreas terapéuticas  previo a sus necesidades mas relevantes determinando su asistencia como determinante para continuar en su proceso y que no se vea afectado</t>
  </si>
  <si>
    <t>El proyecto ha sido aprobado y esta en ejecución los rubros destinados para este propósito son han sido asignado a ninguna de las etapas en la actualidad se realizan con gastos propios se esta realizando un programa conjunto con la facultad de enfermería, odontología, Terapia de Lenguaje, medicina, etc.</t>
  </si>
  <si>
    <t>Martes y Miércoles el nuevo grupo de 13 estudiantes de 08:00 a 12:00(se considera el tiempo de viaje), propuesta  que consta dentro de convenio</t>
  </si>
  <si>
    <t>Arquidiosis de Portoviejo  Y Fundación Pablo VI, comunidad de Crucita, San Pablo, Pueblo Nuevo, Calderón y Colon</t>
  </si>
  <si>
    <t>Niños 50          Jóvenes Adultos 20</t>
  </si>
  <si>
    <t xml:space="preserve">Se inscriben en el IEPS para recibir apoyo en las áreas de comunicación   previo a sus necesidades mas relevantes determinando su asistencia como determinante para continuar en su proceso y que no se vea afectado. </t>
  </si>
  <si>
    <t xml:space="preserve">1. Se realiza el proyecto .2.Se presenta al departamento de vinculación para las respectivas correcciones.3.-Se envía a consejo de Facultad para su respectiva aprobación 4.Después de ser aprobado se remite al departamento de Vinculación con la Comunidad para proceder a la ejecución .              5.Aprobado en el Departamento de Vinculación ULEAM, pasa a Planeamiento.             </t>
  </si>
  <si>
    <t>Se realizaron las visitas a las Asociaciones con las que se trabajará: Tropitagua y  Fortaleza Femenina   para hacer la línea de base.                    Se realiza un pequeño retoque en el nombre del tema.                   Se corrige por tercera vez el convenio y se envía al Decano para que sea llevado a Rectorado y se hagan las firmas y aceptación respectiva.</t>
  </si>
  <si>
    <t>55 asociados, más familia y trabajadores del entorno.</t>
  </si>
  <si>
    <t>Se realizo ficha de observación áulica para verificar el uso de las Tics, con lo que corresponde a la fase II del proyecto y su incidencia.</t>
  </si>
  <si>
    <r>
      <rPr>
        <b/>
        <sz val="10"/>
        <color indexed="10"/>
        <rFont val="Calibri"/>
        <family val="2"/>
      </rPr>
      <t>CIENCIAS DE LA EDUCACIÓN-CARRERA EDUCACIÓN ESPECIAL</t>
    </r>
    <r>
      <rPr>
        <b/>
        <sz val="11"/>
        <color indexed="10"/>
        <rFont val="Calibri"/>
        <family val="2"/>
      </rPr>
      <t xml:space="preserve">         </t>
    </r>
    <r>
      <rPr>
        <sz val="11"/>
        <rFont val="Calibri"/>
        <family val="2"/>
      </rPr>
      <t xml:space="preserve">                                          Servicios de Educación Inicial, Básica y Bachillerato con componentes de Investigación, Vinculación y Práctica Pedagógica</t>
    </r>
  </si>
  <si>
    <t>Recopilación de evidencias</t>
  </si>
  <si>
    <t>Aplicar los conocimientos adquiridos en el fortalecimiento de sus capacidades mediante metodologías lúdicas</t>
  </si>
  <si>
    <t>Aprobación del proyecto por Consejo de Facultad. Firma de convenito  con el Distrito Educativo. Entrega de convenio a las instituciones inmersas.  Aprobación de partida presupuestaria Ejecución</t>
  </si>
  <si>
    <r>
      <rPr>
        <b/>
        <sz val="12"/>
        <color indexed="10"/>
        <rFont val="Calibri"/>
        <family val="2"/>
      </rPr>
      <t xml:space="preserve">TRABAJO SOCIAL   </t>
    </r>
    <r>
      <rPr>
        <sz val="12"/>
        <rFont val="Calibri"/>
        <family val="2"/>
      </rPr>
      <t xml:space="preserve">“Empoderamiento Ciudadano con Enfoque de Género y socio ambiental del Cantón Jaramijó en el periodo 2015-2017. </t>
    </r>
  </si>
  <si>
    <t>1, solicitar el pedido en las oficinas del departamento de Vinculación de la universidad Laica Eloy Alfaro 2. firmar un convenio donde se establecen las obligaciones y responsabilidades de cada una de las partes.     3. ejecutar las actividades junto con los estudiantes según el  plan de trabajo.</t>
  </si>
  <si>
    <t>1. la solicitud se envía al Coordinador del proyecto  2. se prepara una reunión previa con el o los usuarios  y docente  3. se presentan los actores (estudiantes - ) para ser parte del diagnóstico , 4. se realiza la intervención  de acuerdo al plan  de trabajo</t>
  </si>
  <si>
    <t>Lunes a Viernes de 8:00 a 12:00</t>
  </si>
  <si>
    <t>Departamento de vinculación en la carrera de Trabajo Social</t>
  </si>
  <si>
    <t>Educar  en valores, ética y liderazgo a las personas privadas de la libertad para ser reintegradas a la sociedad</t>
  </si>
  <si>
    <t>1, solicitar el pedido en las oficinas dela Facultad de Trabajo Social de la universidad Laica Eloy Alfaro .  2. firmar un convenio donde se establecen las obligaciones y responsabilidades de cada una de las partes.     3. ejecutar las actividades junto con los estudiantes según el  plan de trabajo.</t>
  </si>
  <si>
    <t>1. la solicitud se envía al Coordinador del proyecto  2. se prepara una reunión previa con representantes y docente  3. se presentan los actores (estudiantes - ) para ser parte de la capacitación.4.- Participar de la ejecución del proyecto</t>
  </si>
  <si>
    <t>1, solicitar el pedido en las oficinas del departamento de Vinculación de la universidad Laica Eloy Alfaro .  2. firmar un convenio donde se establecen las obligaciones y responsabilidades de cada una de las partes.     3. ejecutar las actividades junto con los estudiantes según el  plan de trabajo.</t>
  </si>
  <si>
    <t>1.- Diagnóstico socio-económico-familiar (Visitas domiciliarias e informes)2.-Adjudicación de terrenos a familias de sectores vulnerables</t>
  </si>
  <si>
    <t>Sábado y domingo</t>
  </si>
  <si>
    <t>1, solicitar el pedido en las oficinas del departamento de Vinculación de la universidad Laica Eloy Alfaro   2. firmar un convenio donde se establecen las obligaciones y responsabilidades de cada una de las partes.     3. ejecutar las actividades junto con los estudiantes según el  plan de trabajo.</t>
  </si>
  <si>
    <t xml:space="preserve">Las personas privadas de la libertad (PPL) a pesar de su condición de reo tienen derechos, los cuales están contemplados en la Constitución de la República, y uno de esos derechos es un trato justo como ser humano, la Facultad de Derecho se hace eco  y aporta con la participación  de los estudiantes para ejecutar el proyecto de  Vinculación con la Sociedad, a través del mismo se dará a conocer los diferentes aspectos legales que son de interés colectivo        </t>
  </si>
  <si>
    <t xml:space="preserve">Después de la coordinación respectiva se hace la visita de rigor para conocer el área y ponerse en contacto con las autoridades correspondientes con el fin de que haya una planificación de acorde al territorio. Posterior a esto, Los estudiantes realizarán las respectivas charlas que consisten en hacerles conocer temas que  serán útil para cada caso   </t>
  </si>
  <si>
    <t>Los PPL son  escogidos por las autoridades del  Centro de Rehabilitación Social y para esto deben contar con  disciplina  y además que el delito sea  de menor grado,  con el fin de garantizar la protección de los estudiantes</t>
  </si>
  <si>
    <t>1. Se realiza el proyecto .2.Se presenta al departamento de vinculación para las respectivas correcciones. 3.-Se envía a consejo de Facultad para su respectiva a probación 4.- Después de ser aprobado se remite al departamento de Vinculación con la Comunidad para proceder a la ejecución .</t>
  </si>
  <si>
    <t>Miércoles desde las  08:h00 hasta las 12:h00  (se considera el tiempo de viaje), propuesta  que consta dentro de convenio</t>
  </si>
  <si>
    <t xml:space="preserve">Institución </t>
  </si>
  <si>
    <t>Continuamos capacita citando  alos miembros de la Asociación Playita Mia, ENTREGA DE Certificados por terminación de capacitación</t>
  </si>
  <si>
    <t>Existe una solicitud en la Pagina de la Facultad de Economía, cualquier usuario la baja llena los datos la firma y la vuelve a subir .</t>
  </si>
  <si>
    <t xml:space="preserve">pescadores artesanales y demás personas que tienen negocio en el Sitio   Playita Mia,Parroquia Los Esteros del Cantón Manta </t>
  </si>
  <si>
    <t>Se atiende en  las oficinas desvinculación  dela Facultad de Ciencias Económicas-Carrera de Comercio Exterior</t>
  </si>
  <si>
    <t>Facultad de Ciencias Economicas,Via San Mateo, Teléfono No  052-623040</t>
  </si>
  <si>
    <t>Página web y oficinas de vinculación de la Facultad de Ciencias Económicas-Carrera de Comercio Exterior</t>
  </si>
  <si>
    <t>Capacitaciones a los miembros de la Asociación "29 de Junio", del Sitio La Tablada de la Vainilla, entrega de Certificados por terminación de Capacitación</t>
  </si>
  <si>
    <t>Productores agrícolas de café</t>
  </si>
  <si>
    <t>Página web y oficinas de vinculación de la Facultad de Ciencias Económicas</t>
  </si>
  <si>
    <r>
      <rPr>
        <b/>
        <sz val="10"/>
        <color indexed="10"/>
        <rFont val="Calibri"/>
        <family val="2"/>
      </rPr>
      <t xml:space="preserve">INGENIERÍA ELÉCTRICA   </t>
    </r>
    <r>
      <rPr>
        <sz val="10"/>
        <rFont val="Calibri"/>
        <family val="2"/>
      </rPr>
      <t xml:space="preserve">                                Reinsertacion en el colectivo social a los pacientes usuarios de la Comunidad Terapéutica "La Ultima Oportunidad" de la ciudad de Manta, mediante capacitación técnica interdisciplinaria</t>
    </r>
  </si>
  <si>
    <t>Comunidad terapéutica "La Ultima Oportunidad" ubicado en el sector La Pradera entrada por el antiguo SECAP</t>
  </si>
  <si>
    <t>1. Se accede a través de los Proyectos de Vinculación que forman parte de la Malla Curricular de la carrera, considerando el convenio con el Distrito de la Zona 4
2. Firma del convenio de cooperación interinstitucional entre la Carrera de Ingeniería Eléctrica de la ULEAM y la Comunidad Terapéutica "La Ultima Oportunidad de la ciudad de Manta.</t>
  </si>
  <si>
    <t>1. Que existan convenios de cooperación institucional.
2. Facilitar el espacio físico del centro para el desarrollo de talleres.
3. Predisposición de tiempo para asistir a las charlas de capacitación.
4. Cumplir con las clausulas del convenio.</t>
  </si>
  <si>
    <t>1. Contribuir a la capacitación de los pacientes usuarios de la Comunidad Terapéutica La Ultima Oportunidad a través de oficios propuestos.
2. Los pacientes del Centro Terapéutico se incorporan a participar en los talleres de capacitación.
3. Preparación de programas de contenido a desarrollar.
4. Evaluación de logros alcanzados. Al finalizar taller.</t>
  </si>
  <si>
    <t>La capacitación se realizara los días sábados desde las 08H00 hasta las 12H00</t>
  </si>
  <si>
    <t>El tiempo estimado de cada capacitación es de 40 horas académicas por semestre</t>
  </si>
  <si>
    <t>Este programa será dirigido a personas privadas de su libertad, recluidas en el Centro Terapéutico "La Ultima Oportunidad", en las ramas de los oficios como un mecanismo para recuperar su autoestima</t>
  </si>
  <si>
    <t xml:space="preserve">Facultad de Ingeniería, Carrera de Ingeniería Eléctrica </t>
  </si>
  <si>
    <t>Ubicación  Ciudadela Universitaria vía a San Mateo. Teléfonos Facultad de Ingeniería 2613 453.  Carrera Ing. Eléctrica 2620 338 ext. 182</t>
  </si>
  <si>
    <t>Mejoramiento de la calidad de vida de los pescadores artesanales y sus familias en San Mateo y  Jaramijó a través del fortalecimiento de sus capacidades técnicas .interdisciplinarias, habilidades y destrezas</t>
  </si>
  <si>
    <t>Capacitación técnica a los pescadores artesanales y sus familias de la Cooperativa "20 de Septiembre" de San Mateo</t>
  </si>
  <si>
    <t>1. Se accede a través de los Proyectos de Vinculación que forman parte de la Malla Curricular de la carrera, considerando el convenio con el Distrito de la Zona 4
2. Firma del convenio de cooperación interinstitucional entre la Carrera de Ingeniería Eléctrica de la ULEAM y la Cooperativa de Pescadores Artesanales "20 de Septiembre de la parroquia San Mateo</t>
  </si>
  <si>
    <t>1. Capacitar a los pescadores artesanales y sus familias
2. Preparación de programas de contenidos a desarrollar
3. Facilitar el espacio físico para desarrollar los talleres de capacitación
4. Evaluación de logros alcanzados. Al finalizar taller.</t>
  </si>
  <si>
    <t>El tiempo estimado de cada capacitación es de 40 horas académicas y practicas de campo por semestre</t>
  </si>
  <si>
    <t>Este programa será dirigido a los Pescadores Artesanales y sus familias de la Parroquia San Mateo del cantón Manta</t>
  </si>
  <si>
    <t>Capacitación técnica a los pescadores artesanales y sus familias de la Cooperativa "8 de Diciembre" del cantón Jaramijó</t>
  </si>
  <si>
    <t>1. Se accede a través de los Proyectos de Vinculación que forman parte de la Malla Curricular de la carrera, considerando el convenio con el Distrito de la Zona 4
2. Firma del convenio de cooperación interinstitucional entre la Carrera de Ingeniería Eléctrica de la ULEAM y la Cooperativa de Pescadores Artesanales "8 de Diciembre" de Jaramijó</t>
  </si>
  <si>
    <t>La capacitación se realizara los días sábados desde las 14H00 hasta las 18H00</t>
  </si>
  <si>
    <t>Este programa será dirigido a los Pescadores Artesanales y sus familias del cantón Jaramijó</t>
  </si>
  <si>
    <t>Capacitación técnica a los pescadores artesanales y sus familias de la Cooperativa "Jaramijó" cantón  Jaramijó.</t>
  </si>
  <si>
    <t>1. Se accede a través de los Proyectos de Vinculación que forman parte de la Malla Curricular de la carrera, considerando el convenio con el Distrito de la Zona 4
2. Firma del convenio de cooperación interinstitucional entre la Carrera de Ingeniería Eléctrica de la ULEAM y la Cooperativa de Pescadores Artesanales "Jaramijó" del cantón Jaramijó</t>
  </si>
  <si>
    <t>Facultad de Ciencias del Mar. Dirección: "Ciudadela Universitaria " Teléfono: 052678319</t>
  </si>
  <si>
    <t>Fortalecimiento de las Buenas Prácticas de Manufactura, Seguridad  Alimentaria, Higiene y Sanidad de productos del mar para los socios de la cooperativa de producción pesquera artesanal y maricultura "8 de Diciembre" del Cantón Jaramijó.</t>
  </si>
  <si>
    <t>Requerimiento en base a estudio de impacto,  firma de convenios, acta de aprobación de consejo de Extensión y partida presupuestaria.</t>
  </si>
  <si>
    <t>Unidad de Vinculación de la Extensión. Dirección: Av. "César Ruperta y Antonio Oramas " Campus Dr. Héctor Uscococvich Balda Universitario Telefax: 052399710</t>
  </si>
  <si>
    <t>Unidad de Vinculación de la Extensión. Dirección: Av. "César Rupérti y Antonio Oramas " Campus Dr. Héctor Uscococvich Balda Universitario Telefax: 052399710</t>
  </si>
  <si>
    <t>1, solicitar el pedido en las oficinas del departamento de Vinculación de la universidad Laica Eloy Alfaro extensión El Carmen  2. firmar un convenio donde se establecen las obligaciones y responsabilidades de cada una de las partes.     3. ejecutar las actividades junto con los estudiantes según el  plan de trabajo.</t>
  </si>
  <si>
    <t>1. Ser productor de plátano y pertenecer a una asociación de productores en el cantón</t>
  </si>
  <si>
    <t>1. la solicitud se envía al docente encargado del proyecto 2. se prepara una reunión previa con el productor y docente para identificar la localización de las plantaciones 3. se presentan los actores (estudiantes -Productor ) para el  llenado de ficha informativa.</t>
  </si>
  <si>
    <t>Departamentos de vinculación en la carrera de ingeniería agropecuaria extensión en El Carmen</t>
  </si>
  <si>
    <t xml:space="preserve">Km 30 de la vía Santo Domingo-Chone, redondel de acceso al paso lateral, lateral derecho, Granja experimental Rio Suma  </t>
  </si>
  <si>
    <t xml:space="preserve">Capacitación continua a gremios, asociaciones, productores, organizaciones comunitarias  y comerciantes en  temas tributarios, contables, administrativos y laboral. </t>
  </si>
  <si>
    <r>
      <rPr>
        <b/>
        <sz val="10"/>
        <rFont val="Calibri"/>
        <family val="2"/>
      </rPr>
      <t>1.</t>
    </r>
    <r>
      <rPr>
        <sz val="10"/>
        <rFont val="Calibri"/>
        <family val="2"/>
      </rPr>
      <t xml:space="preserve"> Solicitar el pedido en las oficinas del departamento de Vinculación de la universidad Laica Eloy Alfaro Extensión El Carmen  </t>
    </r>
    <r>
      <rPr>
        <b/>
        <sz val="10"/>
        <rFont val="Calibri"/>
        <family val="2"/>
      </rPr>
      <t>2.</t>
    </r>
    <r>
      <rPr>
        <sz val="10"/>
        <rFont val="Calibri"/>
        <family val="2"/>
      </rPr>
      <t xml:space="preserve"> Firmar un convenio donde se establecen las obligaciones y responsabilidades de cada una de las partes.                                            </t>
    </r>
    <r>
      <rPr>
        <b/>
        <sz val="10"/>
        <rFont val="Calibri"/>
        <family val="2"/>
      </rPr>
      <t>3.</t>
    </r>
    <r>
      <rPr>
        <sz val="10"/>
        <rFont val="Calibri"/>
        <family val="2"/>
      </rPr>
      <t xml:space="preserve"> Ejecutar las actividades junto con los estudiantes según el  plan de trabajo.</t>
    </r>
  </si>
  <si>
    <r>
      <rPr>
        <b/>
        <sz val="10"/>
        <rFont val="Calibri"/>
        <family val="2"/>
      </rPr>
      <t>1.</t>
    </r>
    <r>
      <rPr>
        <sz val="10"/>
        <rFont val="Calibri"/>
        <family val="2"/>
      </rPr>
      <t xml:space="preserve"> Oficio de designación para el docente tutor encargado del proyecto.        </t>
    </r>
    <r>
      <rPr>
        <b/>
        <sz val="10"/>
        <rFont val="Calibri"/>
        <family val="2"/>
      </rPr>
      <t>2.</t>
    </r>
    <r>
      <rPr>
        <sz val="10"/>
        <rFont val="Calibri"/>
        <family val="2"/>
      </rPr>
      <t xml:space="preserve"> Oficio de designación de estudiantes encargado de desarrollar el proyecto                                    </t>
    </r>
    <r>
      <rPr>
        <b/>
        <sz val="10"/>
        <rFont val="Calibri"/>
        <family val="2"/>
      </rPr>
      <t>3.</t>
    </r>
    <r>
      <rPr>
        <sz val="10"/>
        <rFont val="Calibri"/>
        <family val="2"/>
      </rPr>
      <t xml:space="preserve"> Se prepara una reunión previa con el representante legal de la asociación o gremio, estudiantes y docente para conocer el lugar donde se dictará la capacitación.                                 </t>
    </r>
  </si>
  <si>
    <t xml:space="preserve">Gremios, asociaciones, instituciones educativas, productores, comerciantes formales e informales y organizaciones comunitarias. </t>
  </si>
  <si>
    <t>Departamento de vinculación en la carrera de ingeniería en contabilidad y auditoría extensión El Carmen</t>
  </si>
  <si>
    <t>Avda. 3 de Julio y Carlos Alberto Araya</t>
  </si>
  <si>
    <t>Vigorización del lenguaje mediante la temática del aseo personal en niños que asisten a los centros integrantes del buen vivir</t>
  </si>
  <si>
    <t>Lunes a Viernes de08:00 a 14:00</t>
  </si>
  <si>
    <t>Departamentos de vinculación en la carrera de Ciencias de la educación de  extensión en El Carmen</t>
  </si>
  <si>
    <t>Avda. 3 de Julio y Carlos Alberto Aray</t>
  </si>
  <si>
    <r>
      <rPr>
        <b/>
        <sz val="10"/>
        <rFont val="Calibri"/>
        <family val="2"/>
      </rPr>
      <t>1.</t>
    </r>
    <r>
      <rPr>
        <sz val="10"/>
        <rFont val="Calibri"/>
        <family val="2"/>
      </rPr>
      <t xml:space="preserve"> Oficio de designación para el docente tutor encargado del proyecto.        </t>
    </r>
    <r>
      <rPr>
        <b/>
        <sz val="10"/>
        <rFont val="Calibri"/>
        <family val="2"/>
      </rPr>
      <t>2.</t>
    </r>
    <r>
      <rPr>
        <sz val="10"/>
        <rFont val="Calibri"/>
        <family val="2"/>
      </rPr>
      <t xml:space="preserve"> Oficio de designación de estudiantes encargado de desarrollar el proyecto                                    </t>
    </r>
    <r>
      <rPr>
        <b/>
        <sz val="10"/>
        <rFont val="Calibri"/>
        <family val="2"/>
      </rPr>
      <t>3.</t>
    </r>
    <r>
      <rPr>
        <sz val="10"/>
        <rFont val="Calibri"/>
        <family val="2"/>
      </rPr>
      <t xml:space="preserve"> Se prepara una reunión previa con el representante legal de la asociación ,gremio o institución educativa estudiantes y docente para conocer el lugar donde se dictará la capacitación.                                 </t>
    </r>
  </si>
  <si>
    <t xml:space="preserve">Gremios, asociaciones, instituciones educativas, productores,  y organizaciones comunitarias. </t>
  </si>
  <si>
    <t>Departamentos de vinculación en la carrera de Ingeniería en Sistemas -  extensión en El Carmen</t>
  </si>
  <si>
    <t>Este Proyecto quedo desarticulado por problemas graves dentro de la Comunidad lo que ha generado su no participación de los socios de la Comuna de San Jacinto del antiguo camino Antiguo camino real de la parroquia Santa Rita del Cantón Chone.</t>
  </si>
  <si>
    <t>Asesoría Técnica para la elaboración de huertos orgánicos y viveros en la zona rural del Cantón Chone.</t>
  </si>
  <si>
    <t>Llenar Ficha de Inscripción, llenar datos requeridos para la optimización del proyecto</t>
  </si>
  <si>
    <t>Revisión de documentos del participante, revisión de equipo para dar solución al problema requerido.</t>
  </si>
  <si>
    <t xml:space="preserve">NO EXISTE, OFICINA DE  LA COMISION DE VINCULACION DE LA COMIUNIDAD EN CHONE. </t>
  </si>
  <si>
    <t xml:space="preserve">Servicio y asesoramiento informática a la comunidad Chonense </t>
  </si>
  <si>
    <t xml:space="preserve">pertenecer a los centros de Educación básica de la ciudad de Tosagua,  involucrados en el proyecto de la enseñanza del idioma ingles. </t>
  </si>
  <si>
    <t>llenar Ficha de Inscripción, al proyecto</t>
  </si>
  <si>
    <t xml:space="preserve">pertenecer a los centros de Educación básica de la ciudad de Chone,  involucrados en el proyecto de la enseñanza del idioma ingles. </t>
  </si>
  <si>
    <t xml:space="preserve">Prevención de riesgo de las viviendas que se encuentran edificadas en zonas vulnerables ante eventos naturales en el cantón Chone. La entidad ejecutora es la Carrera de Ingeniería Civil de la Universidad Laica “Eloy Alfaro” de Manabí extensión Chone, en coordinación con el Gobierno Autónomo Descentralizado del Cantón. Chone es un cantón que por su ubicación topografía y estructura física se determinan las amenazas naturales que lo pueden afectar. Particularmente los habitantes del cantón Chone que  se encuentran expuestos a eventos naturales como inundaciones, sismos y deslizamientos. </t>
  </si>
  <si>
    <t xml:space="preserve">La entidad ejecutora del proyecto de Capacitación  Actualízate en  el buen uso de las Tics dirigido a los habitantes de “Ciudad Jardín” –Tablada de Sánchez del cantón Chone,  la carrera de Ingeniería en Sistemas de la Universidad Laica Eloy Alfaro de Manabí extensión Chone en coordinación con el Gobierno Autónomo Descentralizado del Cantón Chone. Este proyecto  tiene una cobertura para 80 familias del sector rural del cantón. La educación de los pueblos no se encuentra ajena al proceso de la globalización y dentro de ésta, las Tecnologías de la Información y la Comunicación en la sociedad actual. Teniendo en cuenta las múltiples posibilidades que puede ofrecer la tecnología, las Tics pueden enriquecer de conocimiento a todo los individuos.
 </t>
  </si>
  <si>
    <t xml:space="preserve">Intervención en dislalia en centros educativos de la parroquia canuto del cantón  Chone en el periodo 2015- 2016. </t>
  </si>
  <si>
    <t>Asesoría técnica para la desparasitación del ganado bovino de la zona rural del cantón Chone 2015–2017</t>
  </si>
  <si>
    <t xml:space="preserve">Asesoría técnica para la desparasitación del ganado bovino de la zona rural del cantón Chone 2015–2017, La entidad ejecutora es la Carrera de Ingeniería Agropecuaria de la Universidad Laica “Eloy Alfaro” de Manabí, extensión Chone en coordinación con la  Asociación Agropecuaria “Mi campo” del Pueblito de Río Grande. El Pueblito Río Grande se encuentra ubicado en la zona rural del cantón Chone, a aproximadamente 12 kilómetros de la cabecera cantonal; para acceder a él se utiliza la vía Chone-Quito hasta la altura del Sitio San Andrés. A continuación se incluye un mapa de la zona.
</t>
  </si>
  <si>
    <t>La entidad ejecutora es la Facultad de Educación Física, Deportes y Recreación de la Universidad Laica “Eloy Alfaro” extensión Chone de Manabí, en coordinación con la con el GAD. Chone en el centro gerontológico Jacinta Polo de Zambrano en adultos mayores. En este proyecto se pretende abarcar una población de adultos mayores, que están en el centro Gerontológico en las horas de la mañana y tarde,  lugar que acoge a estas personas de género femenino y masculino en edades entre 65 y 89 años</t>
  </si>
  <si>
    <t xml:space="preserve">Requerimiento por parte del centro Gerontológico, fichas de inscripción, </t>
  </si>
  <si>
    <r>
      <t xml:space="preserve">CC. DE LA EDUCACION - CARRERA DE FÍSICO - MATEMÁTICO.    </t>
    </r>
    <r>
      <rPr>
        <sz val="10"/>
        <rFont val="Calibri"/>
        <family val="2"/>
      </rPr>
      <t>DESARROLLO DE PRÁCTICAS INNOVADORAS DE APRENDIZAJE</t>
    </r>
  </si>
  <si>
    <t>DESARROLLO DE PRÁCTICAS INNOVADORAS DE APRENDIZAJE DE MATEMÁTICAS MEDIANTE LA APLICACIÓN DE HERRAMIENTAS GEOGEBRA</t>
  </si>
  <si>
    <t>Aplicación de lo aprendido</t>
  </si>
  <si>
    <t>Pertenecer a la ULEAM.   Haber participado en la tercera fase del proyecto en lo referente al fortalecimiento.</t>
  </si>
  <si>
    <t>Se  realizan reuniones con los estudiantes de VIII Nivel de Fisico y Matematicas, de acuerdo con el nuevo horario establecido por las autoridades de la facultad. Se inició la Tercera Fase en la Unidad Educativa fiscomisional Juan Montalvo, empezando con el diagnóstico y luego realizando la planificación para ejecutar el proyecto de vinculación de comunidad</t>
  </si>
  <si>
    <t>Gratuito Vinculación con la colectividad.</t>
  </si>
  <si>
    <t>Son atendidos inmediatamente, es decir las clases son inmediatas programadas con los horarios de los estudiantes y docentes. En 160 horas de prácticas.</t>
  </si>
  <si>
    <t>Estudiantes de la Unidad Educativa Fiscomisionaal "Juan Montalvo"</t>
  </si>
  <si>
    <t>Facultad de Ciencias de la Educación: CarreraFisico y Matematicas. Ed. 2  acceso por la puerta 3 ext. 258</t>
  </si>
  <si>
    <t>Oficina de tiempo completo, edificio # 2, en el que funciona la Carrera de Físico-Mtemáticas</t>
  </si>
  <si>
    <t>140 estudiantes, 3 docentes</t>
  </si>
  <si>
    <t xml:space="preserve"> Seis proyectos con enfoque psicológico,  con Información  a través de charlas,  talleres formativos de orientación psicológica,  culturales,  observación de la realidad, diagnóstico de la situación, encuestas, entrevistas, Promoción y difusión de salud mental,.         Consultorio psicológico comunitario</t>
  </si>
  <si>
    <t xml:space="preserve">A través de la participación en las actividades desarrolladas en los centros comunitarios. Trabajo con fammilias.      Intervención de estudiantes en los Centros de PPL Portoviejo y Jipijapa.                         </t>
  </si>
  <si>
    <t xml:space="preserve">                                                 Ser habitante de los seis sectores participantes del  Programa de Vinculación con la sociedad y del    proyecto de las PPL. Demandar la necesidad de atención                        Priorizar los casos de atención psicológica.</t>
  </si>
  <si>
    <t xml:space="preserve">Contactar dirigentes barriales                      Diagnóstico de las circunstancias.            Detección de casos._x000D_
Acceder un  turno._x000D_
Seguimiento hasta resolución del conflicto._x000D_
</t>
  </si>
  <si>
    <t>Días de la semana., incluye domingos.                  Cada proyecto se ajusta al horario de trabajo de la comunidad     En las Instituciones educativas en las mañanas o tardes, según lo disponga la autoridad, Todos los días En Semi Internado en la Escuela Carabobo de San Juan de Manta.</t>
  </si>
  <si>
    <t xml:space="preserve">         Diciembre 1 a Diciembre 31 2015</t>
  </si>
  <si>
    <t>Niños, adolescentes, jóvenes_x000D_
adultos, adultos mayores_x000D_
ciudadanía del  sector</t>
  </si>
  <si>
    <t xml:space="preserve">Facultad de Psicología   Unidad de vinculación    Seis sectores prioritarios, comunidades:  Urbirríos   San Juan de Manta, El Paraíso, Abdón Calderón, Las Cumbres, Tierra Santa.         Consultorio Comunitario en San Juan de Manta.          Casas comunales o sedes que determinan las Comunidades vinculadas.Instituciones educativas            </t>
  </si>
  <si>
    <t>Sitio San Juan de Manta,  Escuela "Carabobo" Congregación de Hermanas Misioneras. San Juan Centro. Teléfono  0998767717    Vía San Mateo, Circunvalación 2623740. Extensión 308</t>
  </si>
  <si>
    <t xml:space="preserve">Casa Comunal ,              Casa Parroquial,  Instituciones educativas, Guarderías                      Consultorio, espacio cedido por la congregación con área de espera, una antesala  para dos lugares de atención.          </t>
  </si>
  <si>
    <t>http://carreras.uleam.edu.ec/cgi-sys/suspendedpage.cgi</t>
  </si>
  <si>
    <t xml:space="preserve">Consultorio Psicológico Comunitario Barrio    San Juan                                   20  adultos 30 niños.                                   </t>
  </si>
  <si>
    <t xml:space="preserve">50   atendidos en                                                                           Semi Internado         En este mes ,  ha bajado el nivel de atenciones por las fechas de Navidad y fin de año. </t>
  </si>
  <si>
    <t>PROYECTO: Formación integrada con Calidel  humanista  como una vía de acceso hacia el desarrollo personal de las PPL de los centros de Rehabiltción  social  Tomás Larrea de Portoviejo y centro de privación de libertad de personas adultas en conflicto con la ley de Jipijapa.</t>
  </si>
  <si>
    <t xml:space="preserve">Participan Prácticas  de intervención, Diagnóstico, Tratamiento y  derivación. Seminternado.  </t>
  </si>
  <si>
    <t xml:space="preserve">  seguimiento                  Demanda del servicio. Supervisión del Docente asignado</t>
  </si>
  <si>
    <t>Convenio con el Ministerio de Justicia                               La voluntad expresa de PPL                                       PPL con mejor conducta  menor riesgo.</t>
  </si>
  <si>
    <t>Los estudiantes de octavo se incorporan en la ejecución de actividades.</t>
  </si>
  <si>
    <t xml:space="preserve">  Supervisa el Dr. Juan Ramón Morán  en el Centro de Detención de Jipijapa.  Estudianmtes de Octavo Semestre.</t>
  </si>
  <si>
    <t xml:space="preserve">                                                                                       Septiembre 2015 a Febrero 2016 ( segunda rotación)                                     </t>
  </si>
  <si>
    <t>Portoviejo,  hombres, mujeres   Jipijapa, hombres</t>
  </si>
  <si>
    <t>Centros  de detención  PPL de Portoviejo, Jipijapa.</t>
  </si>
  <si>
    <t xml:space="preserve">JIPIJAPA Kilómetro 1 vía a Guayaquil.   EL RODEOVía a Junín. </t>
  </si>
  <si>
    <t xml:space="preserve">Centro de Rehabilitación Social TOMÁS LARREA de Portoviejo (femenino) Centro de Privación de libertad de personas adultas en conflicto con la ley de Jipijapa (masculino)  </t>
  </si>
  <si>
    <t xml:space="preserve">PPL  Portoviejo           10   hombres,         10 mujeres        PPL Jipijapa                     6 hombres </t>
  </si>
  <si>
    <t xml:space="preserve">20                                                            26                         </t>
  </si>
  <si>
    <r>
      <rPr>
        <b/>
        <sz val="10"/>
        <color indexed="10"/>
        <rFont val="Calibri"/>
        <family val="2"/>
      </rPr>
      <t xml:space="preserve">FACULTAD DE SICOLOGÍA </t>
    </r>
    <r>
      <rPr>
        <sz val="10"/>
        <rFont val="Calibri"/>
        <family val="2"/>
      </rPr>
      <t>PROGRAMA DE PSICOLOGÍA           Promocion, Prevención, Valoración, Diagnóstico e Intervención psico-neuro socio-educativo de Vinculación con la Sociedad, en seis barrios urbanos y rurales prioritarios de la ciudad de Manta. 2015-2017</t>
    </r>
  </si>
  <si>
    <r>
      <rPr>
        <b/>
        <sz val="12"/>
        <color indexed="10"/>
        <rFont val="Calibri"/>
        <family val="2"/>
      </rPr>
      <t xml:space="preserve">FACULTAD DE DERECHO  </t>
    </r>
    <r>
      <rPr>
        <sz val="12"/>
        <rFont val="Calibri"/>
        <family val="2"/>
      </rPr>
      <t>Desarrollo y fortalecimiento de los conocimientos básicos de la necesidad del ordenamiento jurídico en una sociedad y el efecto que produce en las personas para el ejercicio de las  libertades y los derechos, el efecto multiplicador del conocimiento de las Personas Privadas de la Libertad de los centros de Rehabilitación Social del Cantón Jipijapa, de la Provincia de Manabí. 2013-2017</t>
    </r>
  </si>
  <si>
    <t>FUNDACION ROSTRO DE JESUS / URBIRRIOS</t>
  </si>
  <si>
    <t>N/A</t>
  </si>
  <si>
    <t xml:space="preserve">N/A </t>
  </si>
  <si>
    <t>VIERNES</t>
  </si>
  <si>
    <t>Ciudadanía en general</t>
  </si>
  <si>
    <t>FUNDACION ROSTRO DE JESUS Y EN LA COMUNIDAD</t>
  </si>
  <si>
    <t>facultad_enfermeria@hotmail.com</t>
  </si>
  <si>
    <t>FUNDACION ROSTRO DE JESUS</t>
  </si>
  <si>
    <t>PREVENCION DEL DENGUE Y LEPTOSPIROSIS Y CHIKUNGUNYA EN EL CANTON JARAMIJO PERIODO 2014 - 2016</t>
  </si>
  <si>
    <t>VILLAS DEL MIDUVI, COSTA MAR Y SAN RAFAEL</t>
  </si>
  <si>
    <t>CIUDADANIA EN GENERAL</t>
  </si>
  <si>
    <t>CENTRO DE SALUD JARAMIJO</t>
  </si>
  <si>
    <t>PREVENCION DEL EMBARAZO PRECOZ EN ADOLESCENTES DESDE LA PERSPECTIVA DE ENFERMERIA EN LA COMUNIDAD DE LA PARROQUIA ELOY ALFARO DEL CANTON MANTA PERIODO 2014 - 2016</t>
  </si>
  <si>
    <t>CENTRO DE SALUD  DANIEL ACOSTA ROSALES</t>
  </si>
  <si>
    <t>GRATIUTO</t>
  </si>
  <si>
    <t>CENTRO DE SALUD DANIEL ACOSTA ROSALES</t>
  </si>
  <si>
    <t>CENTRO DE SALUD DANIEL ACOSTA ROSALES. ULEAM</t>
  </si>
  <si>
    <t>SEGURIDAD ALIMENTARIA EN LA ESCUELA 5 DE JUNIO DEL SITIO LA REVANCHA PERIODO 2014 HASTA FEBRERO 2016</t>
  </si>
  <si>
    <t>ESCUELA 5 DE JUNIO LA REVANCHA</t>
  </si>
  <si>
    <t>GRATUITO</t>
  </si>
  <si>
    <t>ESCUELA 5 DE JUNIO</t>
  </si>
  <si>
    <t>PREVENCIÓN  DE VIH-SIDA, ITS EN LOS ESTUDIANTES DE 1° AÑO DE LA UNIVERSIDAD LAICA “ELOY ALFARO “DE MANABÍ, DURANTE EL AÑO 2014-2016</t>
  </si>
  <si>
    <t>ULEAM</t>
  </si>
  <si>
    <t>CUIDADANIA EN GENERAL</t>
  </si>
  <si>
    <r>
      <rPr>
        <b/>
        <sz val="10"/>
        <color indexed="10"/>
        <rFont val="Calibri"/>
        <family val="2"/>
      </rPr>
      <t>FACULTAD DE ENFERMERÍA</t>
    </r>
    <r>
      <rPr>
        <sz val="10"/>
        <color indexed="10"/>
        <rFont val="Calibri"/>
        <family val="2"/>
      </rPr>
      <t>.</t>
    </r>
    <r>
      <rPr>
        <sz val="10"/>
        <rFont val="Calibri"/>
        <family val="2"/>
      </rPr>
      <t xml:space="preserve"> MEJORAMIENTO DE  LA CALIDAD DE VIDA DEL ADULTO MAYOR EN LA CIUDADELA URBIRRIONS DE MANTA DESDE ABRIL 2014 HASTA FEBRERO 2016</t>
    </r>
  </si>
  <si>
    <t>CC. DE LA EDUCACION: Servicios de Educación Inicial, Básica, y Bachillerato con componentes de investigación, vinculación y práctica pedagógica.</t>
  </si>
  <si>
    <t>Docentes de Educación Básica y de la Escuela Anexa a la ULEAM, Dr. José Peralta, que reciben c apacitación de la II Fase del Proyecto</t>
  </si>
  <si>
    <t>Recopitación de evidencias</t>
  </si>
  <si>
    <t>Fortalecimiento de las potencialidades para el mejoramiento de condiciones de vida en relación a la práctica  comunitaria y educativa.</t>
  </si>
  <si>
    <t>Se accede al Convenio firmado con el GAD de Mant para realizar  la mnivelación pedagógica a niños del cantón</t>
  </si>
  <si>
    <t>recopilación de evidenciasa</t>
  </si>
  <si>
    <r>
      <rPr>
        <b/>
        <sz val="10"/>
        <color indexed="10"/>
        <rFont val="Calibri"/>
        <family val="2"/>
      </rPr>
      <t>CC. DE LA EDUCACION CARRERA EDUCACIÓN BÁSICA:</t>
    </r>
    <r>
      <rPr>
        <b/>
        <sz val="10"/>
        <rFont val="Calibri"/>
        <family val="2"/>
      </rPr>
      <t xml:space="preserve"> </t>
    </r>
    <r>
      <rPr>
        <sz val="10"/>
        <rFont val="Calibri"/>
        <family val="2"/>
      </rPr>
      <t>Servicios de Educación Inicial, Básica, y Bachillerato con componentes de investigación, vinculación y práctica pedagógica.</t>
    </r>
  </si>
  <si>
    <t>Presentacion de los alumnos maestros, con las instituciones participantes.                                          Los alumnos maestros diagnosticaron las medidas antropometricas (peso, talla, etc.)de los participantes (escolares) y personas de la tercera edad.                                                                                            Actividades ludicas con implementos y sin implementos deportivos.                                               Actividades coordinativas para mejorar su equibrio y balanceo. Trabajos de alsticidad empezando de menos a mas.</t>
  </si>
  <si>
    <t>Las instituciones FUNTEMAN Y DIVINO NIÑO; asi como tambien varias instituciones educativa del distrito educativo 13D02, conjuntamente con la  Facultad de Educacion Fisica Deportes y Recreacion, realizaron convenios tripartitos,  en donde alumnos de la facultad brindaran sus conocimientos de sus especialidades con los particpantes.</t>
  </si>
  <si>
    <t>Se ha identificado los participantes de FUNTEMAN Y DIVINO NIÑO, respectivamente, en donde se ubico un grupo de alumnos para que trabajen en activiades fisica, con la finalidad de brindales un mejor estilo de vida.                                                                                     Asi mismo en las escuelas se ha ubicado a grupos de alumnos en donde ellos afianzaran sus conocimientos en actividades fiscas y deteccion de talentos deportivos.</t>
  </si>
  <si>
    <t xml:space="preserve">Se realizó el programa de actividad fisica con sus respetivos proyectos, los cuales se han presentado en el Departamento de Vinculacion con sus repectivos presupuestos  tentativos para que los mismos sean aprobados  y ejecutados </t>
  </si>
  <si>
    <t>lunes  a Viernes de 08:00 a 12:00(se considera el tiempo de viaje), propuesta  que consta dentro de convenio</t>
  </si>
  <si>
    <t>Personas  Naturales de la tercera edad, y niños y adolescentes de las instituciones educactivas del distrito educativo 13D02.</t>
  </si>
  <si>
    <t xml:space="preserve"> LIGAS CANTONAES Y FEDERACIONES DEPORTIVAS.</t>
  </si>
  <si>
    <t>;</t>
  </si>
  <si>
    <r>
      <rPr>
        <b/>
        <sz val="10"/>
        <color indexed="10"/>
        <rFont val="Calibri"/>
        <family val="2"/>
      </rPr>
      <t xml:space="preserve">EDUCACION FÍSICA, DEPORTES Y RECREACIÓN          </t>
    </r>
    <r>
      <rPr>
        <sz val="10"/>
        <color indexed="8"/>
        <rFont val="Calibri"/>
        <family val="2"/>
      </rPr>
      <t xml:space="preserve">                     PROGRAMA DE ACTIVIDAD FISICA Y SALUD                                *Actividad física en el adulto mayor
*Actividad física, deportes  y recreación para la detección de talentos deportivos, en los niños/as de la educación básica general de las escuelas  de los cantones de Manta, Montecristi y Jaramijó (2014-2017).
</t>
    </r>
  </si>
  <si>
    <t>Educación en seguridad, medio ambiente, soldadura, electricidad y adecuaciones del entorno.</t>
  </si>
  <si>
    <t>Centro educativo, institución benéfica o comunidad solicita el servicio, mediante oficio, a la Carrera de Mecánica Naval</t>
  </si>
  <si>
    <t xml:space="preserve">1.- Analisis de lo solicitado en el sitio de intervención.      2.- firma de convenio.                       </t>
  </si>
  <si>
    <t>1.- Recepción de solicitud dirigida al coordinador de carrera.                     2.- Evaluación del trabajo a realizar   3.- Designación del grupo de trabajo 4.- Comunicación a los solicitantes.</t>
  </si>
  <si>
    <t>De Lunes a Viernes desde las 08H00 a 17H00</t>
  </si>
  <si>
    <t>7 dias</t>
  </si>
  <si>
    <t>Instituciones educativas fiscales urbano marginales o rurales, comunidades rurales, instituciones de caridad</t>
  </si>
  <si>
    <t>Carrera de Mecánica Naval</t>
  </si>
  <si>
    <r>
      <rPr>
        <u/>
        <sz val="14"/>
        <color indexed="12"/>
        <rFont val="Calibri"/>
        <family val="2"/>
      </rPr>
      <t xml:space="preserve">mecánica naval@gmail.com </t>
    </r>
    <r>
      <rPr>
        <sz val="14"/>
        <rFont val="Calibri"/>
        <family val="2"/>
      </rPr>
      <t>o al telefono 0980120214</t>
    </r>
  </si>
  <si>
    <t>NO APLICA</t>
  </si>
  <si>
    <t>Determimación de perdidas de agua potable por el mal estado de equipos de medicion de flujo y redes de distribución mediante un plan de conciencia ciudadana para un buen manejo del recurso hidrico en los sectores "La Pradera"y "Villamarina"</t>
  </si>
  <si>
    <t>Levantamiento de registro de usuarios, determinación de perdidadas de agua y concienciación a la ciudadania del cuidado del liquido vital</t>
  </si>
  <si>
    <t>Municipios o entes involucrados en la distribución del agua potable solicitan el servicio mediante oficio a la carrera de Mecánica Naval</t>
  </si>
  <si>
    <t>Municipios o entes involucrados en la distribución del agua potable.</t>
  </si>
  <si>
    <t xml:space="preserve">              NO APLICA</t>
  </si>
  <si>
    <t xml:space="preserve">Los  Riesgos Laborales del Pescador Artesanal por el desconocimiento de la seguridad en su trabajo </t>
  </si>
  <si>
    <t>Educación en seguridad laboral,  que comprende: seguridad industrial, ruidos y vibraciones, prevencion de riesgos para trabajo seguro,  supervivencia en el Mar, lucha contra incendio, manejo de equipos electronicos  de navegación y pesca, cuidados del medio ambiente.</t>
  </si>
  <si>
    <t xml:space="preserve">La cooperativa, asociación de pescadores o grupos de pescadores solicitan, mediante oficio, el servicio al coordinador de la carrera de Mecánica Naval. </t>
  </si>
  <si>
    <t>Pescadores artesanales del cantón Manta</t>
  </si>
  <si>
    <r>
      <rPr>
        <b/>
        <sz val="14"/>
        <color indexed="10"/>
        <rFont val="Calibri"/>
        <family val="2"/>
      </rPr>
      <t>CARRERA: MECÁNICA NAVAL</t>
    </r>
    <r>
      <rPr>
        <sz val="14"/>
        <rFont val="Calibri"/>
        <family val="2"/>
      </rPr>
      <t xml:space="preserve">                                    Estudio y trabajo para mejorar mi entorno</t>
    </r>
  </si>
  <si>
    <t>Beneficio para los establecimientos educativos para con sus educandos en areas rurales</t>
  </si>
  <si>
    <t>Recopilacion de informacion para la elaboracion del informe final</t>
  </si>
  <si>
    <t xml:space="preserve">1. Organización de grupos de trabajos para la conformacion del informe final
2. Recopilacion de datos estadisticos para evidenciar el trabajo en las unidades educativas
</t>
  </si>
  <si>
    <t xml:space="preserve">1. Desglosar cada item del informe para su redaccion   2.Confirmar el recibido de los certificados y listas.                  3.   Revision  de las evidencias del trabajo.                                              </t>
  </si>
  <si>
    <t>08:30 a 17:00</t>
  </si>
  <si>
    <t>5 días</t>
  </si>
  <si>
    <t>Escuelas Y colegios de la Ciudad de Manta</t>
  </si>
  <si>
    <t xml:space="preserve">Facultad de Hoteleria y Turimo-Museo ULEAM </t>
  </si>
  <si>
    <t>umuseo@yahoo.com</t>
  </si>
  <si>
    <t>Facultad de Hoteleria y Turismo-MUSEO ULEAM</t>
  </si>
  <si>
    <t xml:space="preserve">Práctica del ecoturismo en las zonas de anidación y eclosión de las tortugas marinas en la playa de San Lorenzo </t>
  </si>
  <si>
    <t>Beneficio para los servidores turísticos, población en general y especies marinas</t>
  </si>
  <si>
    <t>1. Realizar el petitorio de participipación a la unidad académica 
2. Llenar le formulario de participación del proyecto</t>
  </si>
  <si>
    <t xml:space="preserve">1. Copia de cédula y certificado de votación
2. Llenado de ficha técnica  </t>
  </si>
  <si>
    <t>1. Se califica la solicitud del interesado
2. Se notifica la participación.
.</t>
  </si>
  <si>
    <t>9:00 a 17:00</t>
  </si>
  <si>
    <t>Facultad de HotelerÍa y Turismo ULEAM</t>
  </si>
  <si>
    <t>Ciudadela Universitaria Via San Mateo - Manta (02) 2620063</t>
  </si>
  <si>
    <t>Oficinas</t>
  </si>
  <si>
    <t>descargar el formulario</t>
  </si>
  <si>
    <t>www.servicioartesanos.gob.ec</t>
  </si>
  <si>
    <r>
      <rPr>
        <b/>
        <sz val="10"/>
        <color indexed="10"/>
        <rFont val="Calibri"/>
        <family val="2"/>
      </rPr>
      <t xml:space="preserve">HOTELERÍA Y TURISMO. </t>
    </r>
    <r>
      <rPr>
        <sz val="10"/>
        <rFont val="Calibri"/>
        <family val="2"/>
      </rPr>
      <t>Reconoce la identidad cultural e historia del Ecuador</t>
    </r>
  </si>
  <si>
    <t>Capacitacion   del proyecto Hidrosanitario  a los miembros de Cooperativa "San Mateo " y trabajo de campo (topografia) en la parroquia</t>
  </si>
  <si>
    <t xml:space="preserve">Acceden a travez de los proyectos de vinculación que dictan los estudiantes de la Uleam, con atencion personalizada a la comunidad </t>
  </si>
  <si>
    <t>Ser pescadores artesanales</t>
  </si>
  <si>
    <t xml:space="preserve">1 Solicitud de los estudiantes para que se le apruebe el proyecto de vinculacion.                                 2 Se aprueba el proyecto y se le asigna un tutor.   </t>
  </si>
  <si>
    <t xml:space="preserve">Los dias sabados desde las 12 H0 hasta las 16 H PM Carrera de Ingenieria Civil ULEAM </t>
  </si>
  <si>
    <t xml:space="preserve">48 horas , dos Dias </t>
  </si>
  <si>
    <t>Pescadores Artesanales y Ciudadanía en general</t>
  </si>
  <si>
    <t xml:space="preserve">Asesoria personalizada en sector que tenga la necesidad y Carrera de Ingenieria Civil ULEAM </t>
  </si>
  <si>
    <t>Facultad de Ingenieria (2629550)</t>
  </si>
  <si>
    <t>Brigadas, Asesoria personalizada directa a los habitantes de sector y Secretaria de Ingenieria Civil</t>
  </si>
  <si>
    <t>Capacitacion   de taller  Hidrosanitario  a los usuarios del centro de rehabilitacion "la ultima oportunidad"</t>
  </si>
  <si>
    <t>Ser usuario del centro de rehabilitacion</t>
  </si>
  <si>
    <t xml:space="preserve">Dos dias a la semana y los dias sabados desde las 12 H0 hasta las 16 H PM Carrera de Ingenieria Civil ULEAM </t>
  </si>
  <si>
    <t>Usuarios del centro de rehabilitacion</t>
  </si>
  <si>
    <t>Reinsertación en el colectivo social a los pacientes usuarios de  la comunidad terapéutica “la última oportunidad” de la ciudad de manta, mediante capacitación tecnica interdisciplinaria</t>
  </si>
  <si>
    <r>
      <rPr>
        <b/>
        <sz val="10"/>
        <color indexed="10"/>
        <rFont val="Calibri"/>
        <family val="2"/>
      </rPr>
      <t xml:space="preserve">CARRERA INGENIERIA CIVIL    </t>
    </r>
    <r>
      <rPr>
        <sz val="10"/>
        <rFont val="Calibri"/>
        <family val="2"/>
      </rPr>
      <t>Mejoramiento de la calidad de vida de los pescadores artesanales  y sus familias en  san mateo y jaramijó a traves del fortalecimiento de sus capacidades tecnicas interdisciplinarias, habilidades y destrezas</t>
    </r>
  </si>
</sst>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0"/>
      <name val="Arial"/>
    </font>
    <font>
      <sz val="10"/>
      <name val="Arial"/>
      <family val="2"/>
    </font>
    <font>
      <sz val="12"/>
      <name val="Calibri"/>
      <family val="2"/>
    </font>
    <font>
      <sz val="12"/>
      <name val="Arial"/>
      <family val="2"/>
    </font>
    <font>
      <sz val="12"/>
      <name val="Calibri"/>
      <family val="2"/>
    </font>
    <font>
      <sz val="12"/>
      <name val="Calibri"/>
      <family val="2"/>
    </font>
    <font>
      <sz val="10"/>
      <name val="Calibri"/>
      <family val="2"/>
    </font>
    <font>
      <b/>
      <sz val="10"/>
      <name val="Calibri"/>
      <family val="2"/>
    </font>
    <font>
      <sz val="10"/>
      <color indexed="10"/>
      <name val="Calibri"/>
      <family val="2"/>
    </font>
    <font>
      <sz val="11"/>
      <name val="Calibri"/>
      <family val="2"/>
    </font>
    <font>
      <sz val="11"/>
      <name val="Arial"/>
      <family val="2"/>
    </font>
    <font>
      <i/>
      <sz val="10"/>
      <name val="Calibri"/>
      <family val="2"/>
    </font>
    <font>
      <sz val="10"/>
      <color indexed="8"/>
      <name val="Calibri"/>
      <family val="2"/>
    </font>
    <font>
      <b/>
      <sz val="10"/>
      <color indexed="10"/>
      <name val="Calibri"/>
      <family val="2"/>
    </font>
    <font>
      <b/>
      <sz val="11"/>
      <color indexed="10"/>
      <name val="Calibri"/>
      <family val="2"/>
    </font>
    <font>
      <sz val="11"/>
      <color indexed="8"/>
      <name val="Calibri"/>
      <family val="2"/>
    </font>
    <font>
      <b/>
      <sz val="10"/>
      <color indexed="8"/>
      <name val="Calibri"/>
      <family val="2"/>
    </font>
    <font>
      <b/>
      <sz val="12"/>
      <color indexed="10"/>
      <name val="Calibri"/>
      <family val="2"/>
    </font>
    <font>
      <sz val="12"/>
      <color indexed="10"/>
      <name val="Calibri"/>
      <family val="2"/>
    </font>
    <font>
      <b/>
      <sz val="10"/>
      <color indexed="10"/>
      <name val="Calibri"/>
      <family val="2"/>
    </font>
    <font>
      <b/>
      <sz val="12"/>
      <color indexed="10"/>
      <name val="Calibri"/>
      <family val="2"/>
    </font>
    <font>
      <sz val="10"/>
      <name val="Calibri"/>
      <family val="2"/>
    </font>
    <font>
      <sz val="10"/>
      <color indexed="8"/>
      <name val="Calibri"/>
      <family val="2"/>
    </font>
    <font>
      <b/>
      <sz val="10"/>
      <color indexed="10"/>
      <name val="Calibri"/>
      <family val="2"/>
    </font>
    <font>
      <sz val="10"/>
      <color indexed="10"/>
      <name val="Calibri"/>
      <family val="2"/>
    </font>
    <font>
      <b/>
      <sz val="10"/>
      <color indexed="10"/>
      <name val="Calibri"/>
      <family val="2"/>
    </font>
    <font>
      <sz val="14"/>
      <name val="Calibri"/>
      <family val="2"/>
    </font>
    <font>
      <u/>
      <sz val="14"/>
      <color indexed="12"/>
      <name val="Calibri"/>
      <family val="2"/>
    </font>
    <font>
      <b/>
      <sz val="14"/>
      <color indexed="10"/>
      <name val="Calibri"/>
      <family val="2"/>
    </font>
    <font>
      <u/>
      <sz val="7"/>
      <color theme="10"/>
      <name val="Arial"/>
      <family val="2"/>
    </font>
    <font>
      <sz val="10"/>
      <name val="Calibri"/>
      <family val="2"/>
      <scheme val="minor"/>
    </font>
    <font>
      <sz val="12"/>
      <name val="Calibri"/>
      <family val="2"/>
      <scheme val="minor"/>
    </font>
    <font>
      <u/>
      <sz val="10"/>
      <color theme="10"/>
      <name val="Calibri"/>
      <family val="2"/>
      <scheme val="minor"/>
    </font>
    <font>
      <sz val="11"/>
      <name val="Calibri"/>
      <family val="2"/>
      <scheme val="minor"/>
    </font>
    <font>
      <sz val="10"/>
      <color theme="1"/>
      <name val="Calibri"/>
      <family val="2"/>
    </font>
    <font>
      <sz val="10"/>
      <color rgb="FF000000"/>
      <name val="Calibri"/>
      <family val="2"/>
    </font>
    <font>
      <sz val="11"/>
      <color rgb="FF000000"/>
      <name val="Calibri"/>
      <family val="2"/>
    </font>
    <font>
      <b/>
      <sz val="12"/>
      <name val="Calibri"/>
      <family val="2"/>
      <scheme val="minor"/>
    </font>
    <font>
      <u/>
      <sz val="10"/>
      <color theme="10"/>
      <name val="Calibri"/>
      <family val="2"/>
    </font>
    <font>
      <u/>
      <sz val="7"/>
      <color theme="10"/>
      <name val="Calibri"/>
      <family val="2"/>
    </font>
    <font>
      <u/>
      <sz val="11"/>
      <color theme="10"/>
      <name val="Calibri"/>
      <family val="2"/>
    </font>
    <font>
      <b/>
      <sz val="10"/>
      <color rgb="FFFF0000"/>
      <name val="Calibri"/>
      <family val="2"/>
    </font>
    <font>
      <b/>
      <sz val="10"/>
      <name val="Calibri"/>
      <family val="2"/>
      <scheme val="minor"/>
    </font>
    <font>
      <b/>
      <sz val="12"/>
      <color indexed="9"/>
      <name val="Calibri"/>
      <family val="2"/>
      <scheme val="minor"/>
    </font>
    <font>
      <u/>
      <sz val="12"/>
      <color rgb="FF0000FF"/>
      <name val="Calibri"/>
      <family val="2"/>
      <scheme val="minor"/>
    </font>
    <font>
      <b/>
      <sz val="12"/>
      <color rgb="FF0000FF"/>
      <name val="Calibri"/>
      <family val="2"/>
      <scheme val="minor"/>
    </font>
    <font>
      <sz val="12"/>
      <color rgb="FF0D0D0D"/>
      <name val="Arial"/>
      <family val="2"/>
    </font>
    <font>
      <sz val="10"/>
      <color theme="1"/>
      <name val="Calibri"/>
      <family val="2"/>
      <scheme val="minor"/>
    </font>
    <font>
      <sz val="14"/>
      <name val="Calibri"/>
      <family val="2"/>
      <scheme val="minor"/>
    </font>
    <font>
      <u/>
      <sz val="14"/>
      <color theme="10"/>
      <name val="Calibri"/>
      <family val="2"/>
      <scheme val="minor"/>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bgColor theme="5" tint="0.79998168889431442"/>
      </patternFill>
    </fill>
    <fill>
      <patternFill patternType="solid">
        <fgColor theme="3"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29" fillId="0" borderId="0" applyNumberFormat="0" applyFill="0" applyBorder="0" applyAlignment="0" applyProtection="0">
      <alignment vertical="top"/>
      <protection locked="0"/>
    </xf>
    <xf numFmtId="0" fontId="1" fillId="0" borderId="0"/>
  </cellStyleXfs>
  <cellXfs count="151">
    <xf numFmtId="0" fontId="0" fillId="0" borderId="0" xfId="0"/>
    <xf numFmtId="0" fontId="0" fillId="2" borderId="0" xfId="0" applyFill="1" applyBorder="1"/>
    <xf numFmtId="0" fontId="0" fillId="2" borderId="0" xfId="0" applyFill="1"/>
    <xf numFmtId="0" fontId="30" fillId="2" borderId="0" xfId="0" applyFont="1" applyFill="1"/>
    <xf numFmtId="0" fontId="30" fillId="0" borderId="1" xfId="0" applyFont="1" applyBorder="1" applyAlignment="1">
      <alignment horizontal="center" vertical="center" wrapText="1"/>
    </xf>
    <xf numFmtId="0" fontId="30" fillId="2" borderId="0" xfId="0" applyFont="1" applyFill="1" applyBorder="1" applyAlignment="1">
      <alignment vertical="center"/>
    </xf>
    <xf numFmtId="0" fontId="30" fillId="2" borderId="0" xfId="0" applyFont="1" applyFill="1" applyBorder="1"/>
    <xf numFmtId="0" fontId="30" fillId="0" borderId="0" xfId="0" applyFont="1"/>
    <xf numFmtId="0" fontId="3" fillId="2" borderId="0" xfId="0" applyFont="1" applyFill="1"/>
    <xf numFmtId="0" fontId="31" fillId="2" borderId="0" xfId="0" applyFont="1" applyFill="1"/>
    <xf numFmtId="0" fontId="3" fillId="0" borderId="0" xfId="0" applyFont="1"/>
    <xf numFmtId="0" fontId="30" fillId="0" borderId="1" xfId="0" applyFont="1" applyBorder="1" applyAlignment="1">
      <alignment vertical="center" wrapText="1"/>
    </xf>
    <xf numFmtId="3" fontId="30" fillId="0" borderId="1" xfId="1" applyNumberFormat="1" applyFont="1" applyBorder="1" applyAlignment="1" applyProtection="1">
      <alignment horizontal="center" vertical="center" wrapText="1"/>
    </xf>
    <xf numFmtId="0" fontId="32" fillId="2" borderId="1" xfId="1" applyFont="1" applyFill="1" applyBorder="1" applyAlignment="1" applyProtection="1">
      <alignment horizontal="center" vertical="center" wrapText="1"/>
    </xf>
    <xf numFmtId="0" fontId="33" fillId="2" borderId="0" xfId="0" applyFont="1" applyFill="1"/>
    <xf numFmtId="0" fontId="33" fillId="0" borderId="0" xfId="0" applyFont="1"/>
    <xf numFmtId="0" fontId="30" fillId="0" borderId="1" xfId="0" applyFont="1" applyFill="1" applyBorder="1" applyAlignment="1">
      <alignment horizontal="center" vertical="center" wrapText="1"/>
    </xf>
    <xf numFmtId="0" fontId="1" fillId="0" borderId="0" xfId="0" applyFont="1"/>
    <xf numFmtId="0" fontId="10" fillId="0" borderId="0" xfId="0" applyFont="1" applyAlignment="1">
      <alignment vertical="top"/>
    </xf>
    <xf numFmtId="0" fontId="30"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30" fillId="0" borderId="1" xfId="2" applyFont="1" applyBorder="1" applyAlignment="1">
      <alignment vertical="center" wrapText="1"/>
    </xf>
    <xf numFmtId="9" fontId="33" fillId="2" borderId="0" xfId="0" applyNumberFormat="1" applyFont="1" applyFill="1" applyBorder="1" applyAlignment="1">
      <alignment horizontal="center" vertical="center" wrapText="1"/>
    </xf>
    <xf numFmtId="0" fontId="33" fillId="2" borderId="0" xfId="0" applyFont="1" applyFill="1" applyAlignment="1">
      <alignment horizontal="center" vertical="center" wrapText="1"/>
    </xf>
    <xf numFmtId="0" fontId="3" fillId="0" borderId="0" xfId="0" applyFont="1" applyAlignment="1">
      <alignment horizontal="left" vertical="top"/>
    </xf>
    <xf numFmtId="0" fontId="30" fillId="0" borderId="1" xfId="2" applyFont="1" applyBorder="1" applyAlignment="1">
      <alignment horizontal="center" vertical="center"/>
    </xf>
    <xf numFmtId="0" fontId="30" fillId="2" borderId="1" xfId="2" applyFont="1" applyFill="1" applyBorder="1" applyAlignment="1">
      <alignment horizontal="left" vertical="center" wrapText="1"/>
    </xf>
    <xf numFmtId="0" fontId="34" fillId="0" borderId="1" xfId="0" applyFont="1" applyBorder="1" applyAlignment="1">
      <alignment horizontal="justify" vertical="center"/>
    </xf>
    <xf numFmtId="0" fontId="35" fillId="0" borderId="1" xfId="0" applyFont="1" applyBorder="1" applyAlignment="1">
      <alignment horizontal="justify" vertical="center"/>
    </xf>
    <xf numFmtId="0" fontId="35" fillId="0" borderId="2" xfId="0" applyFont="1" applyBorder="1" applyAlignment="1">
      <alignment horizontal="justify" vertical="center"/>
    </xf>
    <xf numFmtId="0" fontId="9" fillId="0" borderId="0" xfId="0" applyFont="1" applyAlignment="1">
      <alignment horizontal="justify" vertical="center"/>
    </xf>
    <xf numFmtId="0" fontId="9" fillId="0" borderId="1" xfId="0" applyFont="1" applyBorder="1" applyAlignment="1">
      <alignment horizontal="justify" vertical="center"/>
    </xf>
    <xf numFmtId="0" fontId="9" fillId="0" borderId="2" xfId="0" applyFont="1" applyBorder="1" applyAlignment="1">
      <alignment horizontal="justify" vertical="center"/>
    </xf>
    <xf numFmtId="0" fontId="9" fillId="0" borderId="1" xfId="0" applyFont="1" applyBorder="1" applyAlignment="1">
      <alignment horizontal="justify" vertical="center" wrapText="1"/>
    </xf>
    <xf numFmtId="0" fontId="36" fillId="0" borderId="1" xfId="0" applyFont="1" applyBorder="1" applyAlignment="1">
      <alignment horizontal="justify" vertical="center"/>
    </xf>
    <xf numFmtId="0" fontId="6" fillId="0" borderId="1" xfId="0" applyFont="1" applyBorder="1" applyAlignment="1">
      <alignment horizontal="justify" vertical="center"/>
    </xf>
    <xf numFmtId="0" fontId="6" fillId="0" borderId="1" xfId="0" applyFont="1" applyBorder="1" applyAlignment="1">
      <alignment horizontal="justify" vertical="justify" wrapText="1"/>
    </xf>
    <xf numFmtId="0" fontId="6" fillId="0" borderId="3" xfId="0" applyFont="1" applyBorder="1" applyAlignment="1">
      <alignment horizontal="justify" vertical="center" wrapText="1"/>
    </xf>
    <xf numFmtId="0" fontId="37" fillId="3" borderId="1" xfId="0" applyFont="1" applyFill="1" applyBorder="1" applyAlignment="1">
      <alignment horizontal="justify" vertical="center" wrapText="1"/>
    </xf>
    <xf numFmtId="0" fontId="30" fillId="2" borderId="1" xfId="0" applyFont="1" applyFill="1" applyBorder="1" applyAlignment="1">
      <alignment horizontal="justify" vertical="center" wrapText="1"/>
    </xf>
    <xf numFmtId="0" fontId="6" fillId="2" borderId="1" xfId="0" applyFont="1" applyFill="1" applyBorder="1" applyAlignment="1">
      <alignment horizontal="justify" vertical="center" wrapText="1"/>
    </xf>
    <xf numFmtId="17" fontId="6" fillId="0" borderId="1" xfId="0" applyNumberFormat="1" applyFont="1" applyBorder="1" applyAlignment="1">
      <alignment horizontal="justify" vertical="center" wrapText="1"/>
    </xf>
    <xf numFmtId="0" fontId="7" fillId="0" borderId="1" xfId="0" applyFont="1" applyBorder="1" applyAlignment="1">
      <alignment horizontal="justify" vertical="center" wrapText="1"/>
    </xf>
    <xf numFmtId="0" fontId="38" fillId="2" borderId="1" xfId="1" applyFont="1" applyFill="1" applyBorder="1" applyAlignment="1" applyProtection="1">
      <alignment horizontal="justify" vertical="center" wrapText="1"/>
    </xf>
    <xf numFmtId="3" fontId="6" fillId="0" borderId="1" xfId="1" applyNumberFormat="1" applyFont="1" applyBorder="1" applyAlignment="1" applyProtection="1">
      <alignment horizontal="justify" vertical="center" wrapText="1"/>
    </xf>
    <xf numFmtId="3" fontId="6" fillId="0" borderId="4" xfId="1" applyNumberFormat="1" applyFont="1" applyBorder="1" applyAlignment="1" applyProtection="1">
      <alignment horizontal="justify" vertical="center" wrapText="1"/>
    </xf>
    <xf numFmtId="9" fontId="6" fillId="0" borderId="4" xfId="1" applyNumberFormat="1" applyFont="1" applyBorder="1" applyAlignment="1" applyProtection="1">
      <alignment horizontal="justify" vertical="center" wrapText="1"/>
    </xf>
    <xf numFmtId="0" fontId="6" fillId="0" borderId="1" xfId="0" applyFont="1" applyFill="1" applyBorder="1" applyAlignment="1">
      <alignment horizontal="justify" vertical="center" wrapText="1"/>
    </xf>
    <xf numFmtId="0" fontId="38" fillId="0" borderId="1" xfId="1" applyFont="1" applyFill="1" applyBorder="1" applyAlignment="1" applyProtection="1">
      <alignment horizontal="justify" vertical="center" wrapText="1"/>
    </xf>
    <xf numFmtId="9" fontId="6" fillId="0" borderId="1" xfId="0" applyNumberFormat="1" applyFont="1" applyFill="1" applyBorder="1" applyAlignment="1">
      <alignment horizontal="justify" vertical="center" wrapText="1"/>
    </xf>
    <xf numFmtId="0" fontId="30" fillId="0" borderId="1" xfId="0" applyFont="1" applyBorder="1" applyAlignment="1">
      <alignment horizontal="justify" vertical="center"/>
    </xf>
    <xf numFmtId="0" fontId="6" fillId="0" borderId="1" xfId="0" applyFont="1" applyFill="1" applyBorder="1" applyAlignment="1">
      <alignment horizontal="justify" vertical="top" wrapText="1"/>
    </xf>
    <xf numFmtId="0" fontId="8" fillId="0" borderId="1" xfId="0" applyFont="1" applyBorder="1" applyAlignment="1">
      <alignment horizontal="justify" vertical="top" wrapText="1"/>
    </xf>
    <xf numFmtId="0" fontId="6" fillId="0" borderId="1" xfId="0" applyFont="1" applyBorder="1" applyAlignment="1">
      <alignment horizontal="justify" vertical="top" wrapText="1"/>
    </xf>
    <xf numFmtId="0" fontId="39" fillId="0" borderId="1" xfId="1" applyFont="1" applyBorder="1" applyAlignment="1" applyProtection="1">
      <alignment horizontal="justify" vertical="center" wrapText="1"/>
    </xf>
    <xf numFmtId="0" fontId="6" fillId="0" borderId="0" xfId="0" applyFont="1" applyAlignment="1">
      <alignment horizontal="justify" vertical="center"/>
    </xf>
    <xf numFmtId="9" fontId="6" fillId="0" borderId="4" xfId="0" applyNumberFormat="1" applyFont="1" applyBorder="1" applyAlignment="1">
      <alignment horizontal="justify" vertical="center" wrapText="1"/>
    </xf>
    <xf numFmtId="0" fontId="33" fillId="2"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9" fillId="0" borderId="1" xfId="0" applyFont="1" applyBorder="1" applyAlignment="1">
      <alignment horizontal="justify" vertical="top" wrapText="1"/>
    </xf>
    <xf numFmtId="0" fontId="40" fillId="0" borderId="1" xfId="1" applyFont="1" applyBorder="1" applyAlignment="1" applyProtection="1">
      <alignment horizontal="justify" vertical="center" wrapText="1"/>
    </xf>
    <xf numFmtId="0" fontId="40" fillId="2" borderId="1" xfId="1" applyFont="1" applyFill="1" applyBorder="1" applyAlignment="1" applyProtection="1">
      <alignment horizontal="justify" vertical="center" wrapText="1"/>
    </xf>
    <xf numFmtId="9" fontId="9" fillId="0" borderId="1" xfId="0" applyNumberFormat="1" applyFont="1" applyBorder="1" applyAlignment="1">
      <alignment horizontal="justify" vertical="center" wrapText="1"/>
    </xf>
    <xf numFmtId="0" fontId="6" fillId="0" borderId="1" xfId="0" applyFont="1" applyBorder="1" applyAlignment="1">
      <alignment horizontal="justify" vertical="top"/>
    </xf>
    <xf numFmtId="0" fontId="6" fillId="0" borderId="1" xfId="2" applyFont="1" applyBorder="1" applyAlignment="1">
      <alignment horizontal="justify" vertical="top" wrapText="1"/>
    </xf>
    <xf numFmtId="9" fontId="6" fillId="0" borderId="1" xfId="0" applyNumberFormat="1" applyFont="1" applyBorder="1" applyAlignment="1">
      <alignment horizontal="justify" vertical="top" wrapText="1"/>
    </xf>
    <xf numFmtId="0" fontId="2" fillId="0" borderId="1" xfId="2" applyFont="1" applyBorder="1" applyAlignment="1">
      <alignment horizontal="justify" vertical="center" wrapText="1"/>
    </xf>
    <xf numFmtId="0" fontId="2" fillId="0" borderId="1" xfId="0" applyFont="1" applyFill="1" applyBorder="1" applyAlignment="1">
      <alignment horizontal="justify" vertical="center" wrapText="1"/>
    </xf>
    <xf numFmtId="0" fontId="6" fillId="0" borderId="1" xfId="2" applyFont="1" applyBorder="1" applyAlignment="1">
      <alignment horizontal="justify" vertical="center" wrapText="1"/>
    </xf>
    <xf numFmtId="0" fontId="6" fillId="2" borderId="1" xfId="2" applyFont="1" applyFill="1" applyBorder="1" applyAlignment="1">
      <alignment horizontal="justify" vertical="center" wrapText="1"/>
    </xf>
    <xf numFmtId="0" fontId="6" fillId="0" borderId="1" xfId="2" applyFont="1" applyBorder="1" applyAlignment="1">
      <alignment horizontal="justify" vertical="center"/>
    </xf>
    <xf numFmtId="0" fontId="33" fillId="0" borderId="1" xfId="0" applyFont="1" applyBorder="1" applyAlignment="1">
      <alignment horizontal="justify" vertical="center" wrapText="1"/>
    </xf>
    <xf numFmtId="0" fontId="6" fillId="0" borderId="1" xfId="1" applyFont="1" applyBorder="1" applyAlignment="1" applyProtection="1">
      <alignment horizontal="justify" vertical="center" wrapText="1"/>
    </xf>
    <xf numFmtId="0" fontId="6" fillId="2" borderId="1" xfId="1" applyFont="1" applyFill="1" applyBorder="1" applyAlignment="1" applyProtection="1">
      <alignment horizontal="justify" vertical="center" wrapText="1"/>
    </xf>
    <xf numFmtId="0" fontId="38" fillId="0" borderId="1" xfId="1" applyFont="1" applyBorder="1" applyAlignment="1" applyProtection="1">
      <alignment horizontal="justify" vertical="center" wrapText="1"/>
    </xf>
    <xf numFmtId="0" fontId="35" fillId="0" borderId="1" xfId="0" applyFont="1" applyBorder="1" applyAlignment="1">
      <alignment horizontal="justify" vertical="center" wrapText="1"/>
    </xf>
    <xf numFmtId="0" fontId="35" fillId="0" borderId="2" xfId="0" applyFont="1" applyBorder="1" applyAlignment="1">
      <alignment horizontal="justify" vertical="center" wrapText="1"/>
    </xf>
    <xf numFmtId="0" fontId="6" fillId="0" borderId="0" xfId="0" applyFont="1" applyAlignment="1">
      <alignment horizontal="justify" vertical="center" wrapText="1"/>
    </xf>
    <xf numFmtId="0" fontId="6" fillId="0" borderId="4" xfId="0" applyFont="1" applyBorder="1" applyAlignment="1">
      <alignment horizontal="justify" vertical="center" wrapText="1"/>
    </xf>
    <xf numFmtId="0" fontId="38" fillId="0" borderId="4" xfId="1" applyFont="1" applyBorder="1" applyAlignment="1" applyProtection="1">
      <alignment horizontal="justify" vertical="center" wrapText="1"/>
    </xf>
    <xf numFmtId="9" fontId="6" fillId="0" borderId="1" xfId="0" applyNumberFormat="1" applyFont="1" applyBorder="1" applyAlignment="1">
      <alignment horizontal="justify" vertical="center"/>
    </xf>
    <xf numFmtId="0" fontId="6" fillId="0" borderId="5" xfId="0" applyFont="1" applyBorder="1" applyAlignment="1">
      <alignment horizontal="justify" vertical="center" wrapText="1"/>
    </xf>
    <xf numFmtId="0" fontId="9" fillId="2" borderId="1" xfId="0" applyFont="1" applyFill="1" applyBorder="1" applyAlignment="1">
      <alignment horizontal="justify" vertical="top" wrapText="1"/>
    </xf>
    <xf numFmtId="0" fontId="31" fillId="2" borderId="1" xfId="0" applyFont="1" applyFill="1" applyBorder="1" applyAlignment="1">
      <alignment horizontal="justify" vertical="center" wrapText="1"/>
    </xf>
    <xf numFmtId="0" fontId="9" fillId="2" borderId="1" xfId="0" applyFont="1" applyFill="1" applyBorder="1" applyAlignment="1">
      <alignment horizontal="justify" vertical="center" wrapText="1"/>
    </xf>
    <xf numFmtId="0" fontId="9" fillId="0" borderId="0" xfId="0" applyFont="1" applyAlignment="1">
      <alignment horizontal="justify" vertical="center" wrapText="1"/>
    </xf>
    <xf numFmtId="0" fontId="9" fillId="0" borderId="1" xfId="0" applyFont="1" applyBorder="1" applyAlignment="1">
      <alignment horizontal="justify" wrapText="1"/>
    </xf>
    <xf numFmtId="9" fontId="9" fillId="0" borderId="1" xfId="0" applyNumberFormat="1" applyFont="1" applyBorder="1" applyAlignment="1">
      <alignment horizontal="justify" vertical="center"/>
    </xf>
    <xf numFmtId="0" fontId="6" fillId="0" borderId="0" xfId="2" applyFont="1" applyFill="1" applyAlignment="1">
      <alignment horizontal="justify" vertical="center" wrapText="1"/>
    </xf>
    <xf numFmtId="0" fontId="35" fillId="0" borderId="1" xfId="2" applyFont="1" applyFill="1" applyBorder="1" applyAlignment="1">
      <alignment horizontal="justify" vertical="center" wrapText="1"/>
    </xf>
    <xf numFmtId="0" fontId="18" fillId="0" borderId="1" xfId="0" applyFont="1" applyBorder="1" applyAlignment="1">
      <alignment horizontal="justify" vertical="top" wrapText="1"/>
    </xf>
    <xf numFmtId="0" fontId="41" fillId="0" borderId="1" xfId="0" applyFont="1" applyBorder="1" applyAlignment="1">
      <alignment horizontal="justify" vertical="top" wrapText="1"/>
    </xf>
    <xf numFmtId="0" fontId="29" fillId="0" borderId="1" xfId="1" applyBorder="1" applyAlignment="1" applyProtection="1">
      <alignment vertical="center" wrapText="1"/>
    </xf>
    <xf numFmtId="3" fontId="30" fillId="0" borderId="5" xfId="1" applyNumberFormat="1" applyFont="1" applyBorder="1" applyAlignment="1" applyProtection="1">
      <alignment vertical="center" wrapText="1"/>
    </xf>
    <xf numFmtId="0" fontId="6" fillId="0" borderId="1" xfId="0" applyFont="1" applyBorder="1" applyAlignment="1">
      <alignment horizontal="left" vertical="center" wrapText="1"/>
    </xf>
    <xf numFmtId="0" fontId="30" fillId="2" borderId="1" xfId="0" applyFont="1" applyFill="1" applyBorder="1" applyAlignment="1">
      <alignment horizontal="center" vertical="center" wrapText="1"/>
    </xf>
    <xf numFmtId="0" fontId="30" fillId="0" borderId="1" xfId="0" applyFont="1" applyBorder="1" applyAlignment="1">
      <alignment horizontal="center" vertical="center"/>
    </xf>
    <xf numFmtId="0" fontId="29" fillId="0" borderId="1" xfId="1" applyBorder="1" applyAlignment="1" applyProtection="1">
      <alignment horizontal="center" vertical="center" wrapText="1"/>
    </xf>
    <xf numFmtId="0" fontId="29" fillId="2" borderId="1" xfId="1" applyFill="1" applyBorder="1" applyAlignment="1" applyProtection="1">
      <alignment horizontal="center" vertical="center" wrapText="1"/>
    </xf>
    <xf numFmtId="3" fontId="30" fillId="0" borderId="4" xfId="1" applyNumberFormat="1" applyFont="1" applyBorder="1" applyAlignment="1" applyProtection="1">
      <alignment horizontal="center" vertical="center" wrapText="1"/>
    </xf>
    <xf numFmtId="9" fontId="30" fillId="0" borderId="4" xfId="1" applyNumberFormat="1" applyFont="1" applyBorder="1" applyAlignment="1" applyProtection="1">
      <alignment horizontal="center" vertical="center" wrapText="1"/>
    </xf>
    <xf numFmtId="0" fontId="32" fillId="0" borderId="1" xfId="1" applyFont="1" applyBorder="1" applyAlignment="1" applyProtection="1">
      <alignment horizontal="center" vertical="center" wrapText="1"/>
    </xf>
    <xf numFmtId="0" fontId="30" fillId="0" borderId="1" xfId="0" applyFont="1" applyBorder="1" applyAlignment="1">
      <alignment horizontal="center" wrapText="1"/>
    </xf>
    <xf numFmtId="0" fontId="29" fillId="0" borderId="1" xfId="1" applyBorder="1" applyAlignment="1" applyProtection="1">
      <alignment horizontal="center"/>
    </xf>
    <xf numFmtId="0" fontId="30" fillId="0" borderId="1" xfId="0" applyFont="1" applyBorder="1" applyAlignment="1">
      <alignment horizontal="center"/>
    </xf>
    <xf numFmtId="9" fontId="30" fillId="0" borderId="1" xfId="0" applyNumberFormat="1" applyFont="1" applyBorder="1" applyAlignment="1">
      <alignment horizontal="center"/>
    </xf>
    <xf numFmtId="0" fontId="46" fillId="0" borderId="0" xfId="0" applyFont="1" applyAlignment="1">
      <alignment horizontal="center" vertical="center" wrapText="1"/>
    </xf>
    <xf numFmtId="0" fontId="6" fillId="0" borderId="1" xfId="0" applyFont="1" applyBorder="1" applyAlignment="1">
      <alignment horizontal="left" vertical="top" wrapText="1"/>
    </xf>
    <xf numFmtId="0" fontId="30" fillId="0" borderId="1" xfId="0" applyFont="1" applyBorder="1" applyAlignment="1">
      <alignment vertical="top" wrapText="1"/>
    </xf>
    <xf numFmtId="0" fontId="30" fillId="0" borderId="0" xfId="0" applyFont="1" applyAlignment="1">
      <alignment horizontal="center" vertical="center"/>
    </xf>
    <xf numFmtId="9" fontId="30" fillId="0" borderId="4" xfId="0" applyNumberFormat="1" applyFont="1" applyBorder="1" applyAlignment="1">
      <alignment horizontal="center" vertical="center" wrapText="1"/>
    </xf>
    <xf numFmtId="0" fontId="34" fillId="0" borderId="1" xfId="0" applyFont="1" applyBorder="1" applyAlignment="1">
      <alignment horizontal="justify" vertical="center" wrapText="1"/>
    </xf>
    <xf numFmtId="0" fontId="47" fillId="0" borderId="1" xfId="0" applyFont="1" applyBorder="1" applyAlignment="1">
      <alignment horizontal="left" vertical="top" wrapText="1"/>
    </xf>
    <xf numFmtId="0" fontId="47" fillId="0" borderId="1" xfId="0" applyFont="1" applyBorder="1" applyAlignment="1">
      <alignment wrapText="1"/>
    </xf>
    <xf numFmtId="0" fontId="47" fillId="0" borderId="1" xfId="0" applyFont="1" applyBorder="1" applyAlignment="1">
      <alignment vertical="center" wrapText="1"/>
    </xf>
    <xf numFmtId="0" fontId="6" fillId="0" borderId="1" xfId="0" applyFont="1" applyFill="1" applyBorder="1" applyAlignment="1">
      <alignment horizontal="center" vertical="center" wrapText="1"/>
    </xf>
    <xf numFmtId="0" fontId="32" fillId="0" borderId="1" xfId="1" applyFont="1" applyFill="1" applyBorder="1" applyAlignment="1" applyProtection="1">
      <alignment horizontal="center" vertical="center" wrapText="1"/>
    </xf>
    <xf numFmtId="9" fontId="1" fillId="0" borderId="1" xfId="0" applyNumberFormat="1" applyFont="1" applyBorder="1" applyAlignment="1">
      <alignment horizontal="center" vertical="center"/>
    </xf>
    <xf numFmtId="0" fontId="26" fillId="2" borderId="1" xfId="0" applyFont="1" applyFill="1" applyBorder="1" applyAlignment="1">
      <alignment horizontal="left" vertical="center" wrapText="1"/>
    </xf>
    <xf numFmtId="0" fontId="48" fillId="2" borderId="1" xfId="0" applyFont="1" applyFill="1" applyBorder="1" applyAlignment="1">
      <alignment horizontal="left" vertical="center" wrapText="1"/>
    </xf>
    <xf numFmtId="0" fontId="48" fillId="2" borderId="1" xfId="0" applyFont="1" applyFill="1" applyBorder="1" applyAlignment="1">
      <alignment horizontal="center" vertical="center" wrapText="1"/>
    </xf>
    <xf numFmtId="0" fontId="48" fillId="0" borderId="1" xfId="0" applyFont="1" applyBorder="1" applyAlignment="1">
      <alignment horizontal="center" vertical="center"/>
    </xf>
    <xf numFmtId="0" fontId="48" fillId="0" borderId="1" xfId="0" applyFont="1" applyBorder="1" applyAlignment="1">
      <alignment horizontal="center" vertical="center" wrapText="1"/>
    </xf>
    <xf numFmtId="0" fontId="48" fillId="0" borderId="1" xfId="0" applyFont="1" applyBorder="1" applyAlignment="1">
      <alignment vertical="center" wrapText="1"/>
    </xf>
    <xf numFmtId="0" fontId="49" fillId="0" borderId="1" xfId="1" applyFont="1" applyBorder="1" applyAlignment="1" applyProtection="1">
      <alignment vertical="center" wrapText="1"/>
    </xf>
    <xf numFmtId="0" fontId="47" fillId="2" borderId="1" xfId="1" applyFont="1" applyFill="1" applyBorder="1" applyAlignment="1" applyProtection="1">
      <alignment horizontal="center" vertical="center" wrapText="1"/>
    </xf>
    <xf numFmtId="0" fontId="30" fillId="2" borderId="1" xfId="1" applyFont="1" applyFill="1" applyBorder="1" applyAlignment="1" applyProtection="1">
      <alignment horizontal="center" vertical="center" wrapText="1"/>
    </xf>
    <xf numFmtId="0" fontId="48" fillId="0" borderId="1" xfId="0" applyFont="1" applyBorder="1" applyAlignment="1">
      <alignment vertical="top" wrapText="1"/>
    </xf>
    <xf numFmtId="0" fontId="30" fillId="0" borderId="1" xfId="0" applyFont="1" applyBorder="1" applyAlignment="1">
      <alignment vertical="center"/>
    </xf>
    <xf numFmtId="0" fontId="31" fillId="0" borderId="1" xfId="0" applyFont="1" applyBorder="1" applyAlignment="1">
      <alignment vertical="top" wrapText="1"/>
    </xf>
    <xf numFmtId="0" fontId="48" fillId="0" borderId="1" xfId="0" applyFont="1" applyBorder="1" applyAlignment="1">
      <alignment vertical="center"/>
    </xf>
    <xf numFmtId="0" fontId="50" fillId="0" borderId="1" xfId="1" applyFont="1" applyBorder="1" applyAlignment="1" applyProtection="1">
      <alignment vertical="center" wrapText="1"/>
    </xf>
    <xf numFmtId="0" fontId="30" fillId="2" borderId="1" xfId="0" applyFont="1" applyFill="1" applyBorder="1" applyAlignment="1">
      <alignment horizontal="left" vertical="center" wrapText="1"/>
    </xf>
    <xf numFmtId="0" fontId="30" fillId="2" borderId="1" xfId="0" applyFont="1" applyFill="1" applyBorder="1" applyAlignment="1">
      <alignment horizontal="center" vertical="center"/>
    </xf>
    <xf numFmtId="0" fontId="32" fillId="0" borderId="1" xfId="1" applyFont="1" applyBorder="1" applyAlignment="1" applyProtection="1">
      <alignment vertical="center" wrapText="1"/>
    </xf>
    <xf numFmtId="0" fontId="6" fillId="0" borderId="1" xfId="0" applyFont="1" applyFill="1" applyBorder="1" applyAlignment="1">
      <alignment horizontal="left" vertical="center" wrapText="1"/>
    </xf>
    <xf numFmtId="0" fontId="30" fillId="0" borderId="1" xfId="0" applyFont="1" applyFill="1" applyBorder="1" applyAlignment="1">
      <alignment horizontal="left" vertical="center" wrapText="1"/>
    </xf>
    <xf numFmtId="9" fontId="30" fillId="0" borderId="1" xfId="0" applyNumberFormat="1" applyFont="1" applyFill="1" applyBorder="1" applyAlignment="1">
      <alignment horizontal="center" vertical="center" wrapText="1"/>
    </xf>
    <xf numFmtId="0" fontId="43" fillId="5" borderId="1" xfId="0" applyFont="1" applyFill="1" applyBorder="1" applyAlignment="1">
      <alignment horizontal="justify" vertical="center"/>
    </xf>
    <xf numFmtId="0" fontId="30" fillId="5" borderId="1" xfId="0" applyFont="1" applyFill="1" applyBorder="1" applyAlignment="1">
      <alignment horizontal="justify" vertical="center"/>
    </xf>
    <xf numFmtId="0" fontId="37" fillId="3" borderId="1" xfId="0" applyFont="1" applyFill="1" applyBorder="1" applyAlignment="1">
      <alignment horizontal="justify" vertical="center" wrapText="1"/>
    </xf>
    <xf numFmtId="0" fontId="44" fillId="3" borderId="1" xfId="0" applyFont="1" applyFill="1" applyBorder="1" applyAlignment="1">
      <alignment horizontal="justify" vertical="center" wrapText="1"/>
    </xf>
    <xf numFmtId="0" fontId="45" fillId="3" borderId="1" xfId="0" applyFont="1" applyFill="1" applyBorder="1" applyAlignment="1">
      <alignment horizontal="justify" vertical="center" wrapText="1"/>
    </xf>
    <xf numFmtId="0" fontId="42" fillId="4" borderId="1" xfId="0" applyFont="1" applyFill="1" applyBorder="1" applyAlignment="1">
      <alignment horizontal="justify" vertical="center" wrapText="1"/>
    </xf>
    <xf numFmtId="14" fontId="42" fillId="2" borderId="1" xfId="0" applyNumberFormat="1" applyFont="1" applyFill="1" applyBorder="1" applyAlignment="1">
      <alignment horizontal="justify" vertical="center"/>
    </xf>
    <xf numFmtId="0" fontId="42" fillId="2" borderId="1" xfId="0" applyFont="1" applyFill="1" applyBorder="1" applyAlignment="1">
      <alignment horizontal="justify" vertical="center"/>
    </xf>
    <xf numFmtId="0" fontId="30" fillId="2" borderId="1" xfId="0" applyFont="1" applyFill="1" applyBorder="1" applyAlignment="1">
      <alignment horizontal="justify" vertical="center"/>
    </xf>
    <xf numFmtId="0" fontId="29" fillId="0" borderId="1" xfId="1" applyBorder="1" applyAlignment="1" applyProtection="1">
      <alignment horizontal="justify" vertical="center" wrapText="1"/>
    </xf>
    <xf numFmtId="0" fontId="32" fillId="0" borderId="1" xfId="1" applyFont="1" applyBorder="1" applyAlignment="1" applyProtection="1">
      <alignment horizontal="justify" vertical="center" wrapText="1"/>
    </xf>
    <xf numFmtId="0" fontId="42" fillId="2" borderId="0" xfId="0" applyFont="1" applyFill="1" applyAlignment="1">
      <alignment horizontal="left"/>
    </xf>
    <xf numFmtId="0" fontId="30" fillId="2" borderId="0" xfId="0" applyFont="1" applyFill="1" applyBorder="1" applyAlignment="1">
      <alignment horizontal="center" vertical="center"/>
    </xf>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carreras.uleam.edu.ec/proyectos-de-vinculacion-con-la-colectividad/" TargetMode="External"/><Relationship Id="rId21" Type="http://schemas.openxmlformats.org/officeDocument/2006/relationships/hyperlink" Target="http://carreras.uleam.edu.ec/proyectos-de-vinculacion-con-la-colectividad/" TargetMode="External"/><Relationship Id="rId34" Type="http://schemas.openxmlformats.org/officeDocument/2006/relationships/hyperlink" Target="http://carreras.uleam.edu.ec/bahia/programas-de-vinculacion-con-la-colectividad/" TargetMode="External"/><Relationship Id="rId42" Type="http://schemas.openxmlformats.org/officeDocument/2006/relationships/hyperlink" Target="http://carreras.uleam.edu.ec/bahia/programas-de-vinculacion-con-la-colectividad/" TargetMode="External"/><Relationship Id="rId47" Type="http://schemas.openxmlformats.org/officeDocument/2006/relationships/hyperlink" Target="http://www.juanmontalvomanta.edu.ec/" TargetMode="External"/><Relationship Id="rId50" Type="http://schemas.openxmlformats.org/officeDocument/2006/relationships/hyperlink" Target="mailto:facultad_enfermeria@hotmail.com" TargetMode="External"/><Relationship Id="rId55" Type="http://schemas.openxmlformats.org/officeDocument/2006/relationships/hyperlink" Target="mailto:facultad_enfermeria@hotmail.com" TargetMode="External"/><Relationship Id="rId63" Type="http://schemas.openxmlformats.org/officeDocument/2006/relationships/hyperlink" Target="http://www.tramitesciudadanos.gob.ec/tramite.php?cd=2442" TargetMode="External"/><Relationship Id="rId7" Type="http://schemas.openxmlformats.org/officeDocument/2006/relationships/hyperlink" Target="mailto:educacion.especial@uleam.edu.ec" TargetMode="External"/><Relationship Id="rId2" Type="http://schemas.openxmlformats.org/officeDocument/2006/relationships/hyperlink" Target="http://www.uleam.edu.ec/" TargetMode="External"/><Relationship Id="rId16" Type="http://schemas.openxmlformats.org/officeDocument/2006/relationships/hyperlink" Target="http://www.adminsitracionpublica.gob.ec/" TargetMode="External"/><Relationship Id="rId29" Type="http://schemas.openxmlformats.org/officeDocument/2006/relationships/hyperlink" Target="http://carreras.uleam.edu.ec/proyectos-de-vinculacion-con-la-colectividad/" TargetMode="External"/><Relationship Id="rId11" Type="http://schemas.openxmlformats.org/officeDocument/2006/relationships/hyperlink" Target="http://carrerasuleam.edu.ec/facultades" TargetMode="External"/><Relationship Id="rId24" Type="http://schemas.openxmlformats.org/officeDocument/2006/relationships/hyperlink" Target="http://carreras.uleam.edu.ec/proyectos-de-vinculacion-con-la-colectividad/" TargetMode="External"/><Relationship Id="rId32" Type="http://schemas.openxmlformats.org/officeDocument/2006/relationships/hyperlink" Target="http://carreras.uleam.edu.ec/proyectos-de-vinculacion-con-la-colectividad/" TargetMode="External"/><Relationship Id="rId37" Type="http://schemas.openxmlformats.org/officeDocument/2006/relationships/hyperlink" Target="http://carreras.uleam.edu.ec/bahia/programas-de-vinculacion-con-la-colectividad/" TargetMode="External"/><Relationship Id="rId40" Type="http://schemas.openxmlformats.org/officeDocument/2006/relationships/hyperlink" Target="http://carreras.uleam.edu.ec/bahia/programas-de-vinculacion-con-la-colectividad/" TargetMode="External"/><Relationship Id="rId45" Type="http://schemas.openxmlformats.org/officeDocument/2006/relationships/hyperlink" Target="mailto:proyecto_dvc_uleam@outlook.com" TargetMode="External"/><Relationship Id="rId53" Type="http://schemas.openxmlformats.org/officeDocument/2006/relationships/hyperlink" Target="mailto:facultad_enfermeria@hotmail.com" TargetMode="External"/><Relationship Id="rId58" Type="http://schemas.openxmlformats.org/officeDocument/2006/relationships/hyperlink" Target="mailto:educacion.especial@uleam.edu.ec" TargetMode="External"/><Relationship Id="rId66" Type="http://schemas.openxmlformats.org/officeDocument/2006/relationships/printerSettings" Target="../printerSettings/printerSettings1.bin"/><Relationship Id="rId5" Type="http://schemas.openxmlformats.org/officeDocument/2006/relationships/hyperlink" Target="http://www.juanmontalvomanta.edu.ec/" TargetMode="External"/><Relationship Id="rId61" Type="http://schemas.openxmlformats.org/officeDocument/2006/relationships/hyperlink" Target="mailto:educacion.especial@uleam.edu.ec" TargetMode="External"/><Relationship Id="rId19" Type="http://schemas.openxmlformats.org/officeDocument/2006/relationships/hyperlink" Target="http://carreras.uleam.edu.ec/proyectos-de-vinculacion-con-la-colectividad/" TargetMode="External"/><Relationship Id="rId14" Type="http://schemas.openxmlformats.org/officeDocument/2006/relationships/hyperlink" Target="http://www.adminsitracionpublica.gob.ec/" TargetMode="External"/><Relationship Id="rId22" Type="http://schemas.openxmlformats.org/officeDocument/2006/relationships/hyperlink" Target="http://carreras.uleam.edu.ec/proyectos-de-vinculacion-con-la-colectividad/" TargetMode="External"/><Relationship Id="rId27" Type="http://schemas.openxmlformats.org/officeDocument/2006/relationships/hyperlink" Target="http://carreras.uleam.edu.ec/proyectos-de-vinculacion-con-la-colectividad/" TargetMode="External"/><Relationship Id="rId30" Type="http://schemas.openxmlformats.org/officeDocument/2006/relationships/hyperlink" Target="http://carreras.uleam.edu.ec/proyectos-de-vinculacion-con-la-colectividad/" TargetMode="External"/><Relationship Id="rId35" Type="http://schemas.openxmlformats.org/officeDocument/2006/relationships/hyperlink" Target="http://carreras.uleam.edu.ec/bahia/programas-de-vinculacion-con-la-colectividad/" TargetMode="External"/><Relationship Id="rId43" Type="http://schemas.openxmlformats.org/officeDocument/2006/relationships/hyperlink" Target="http://carreras.uleam.edu.ec/bahia/programas-de-vinculacion-con-la-colectividad/" TargetMode="External"/><Relationship Id="rId48" Type="http://schemas.openxmlformats.org/officeDocument/2006/relationships/hyperlink" Target="http://www.tramitesciudadanos.gob.ec/tramite.php?cd=2442" TargetMode="External"/><Relationship Id="rId56" Type="http://schemas.openxmlformats.org/officeDocument/2006/relationships/hyperlink" Target="mailto:educacion.especial@uleam.edu.ec" TargetMode="External"/><Relationship Id="rId64" Type="http://schemas.openxmlformats.org/officeDocument/2006/relationships/hyperlink" Target="http://www.servicioartesanos.gob.ec/" TargetMode="External"/><Relationship Id="rId8" Type="http://schemas.openxmlformats.org/officeDocument/2006/relationships/hyperlink" Target="http://www.uleam./" TargetMode="External"/><Relationship Id="rId51" Type="http://schemas.openxmlformats.org/officeDocument/2006/relationships/hyperlink" Target="http://www.administracionpublica.gob.ec/cont&#225;ctenos/" TargetMode="External"/><Relationship Id="rId3" Type="http://schemas.openxmlformats.org/officeDocument/2006/relationships/hyperlink" Target="http://www.uleam.edu.ec/" TargetMode="External"/><Relationship Id="rId12" Type="http://schemas.openxmlformats.org/officeDocument/2006/relationships/hyperlink" Target="http://carrerasuleam.edu.ec/facultades" TargetMode="External"/><Relationship Id="rId17" Type="http://schemas.openxmlformats.org/officeDocument/2006/relationships/hyperlink" Target="http://www.adminsitracionpublica.gob.ec/" TargetMode="External"/><Relationship Id="rId25" Type="http://schemas.openxmlformats.org/officeDocument/2006/relationships/hyperlink" Target="http://carreras.uleam.edu.ec/proyectos-de-vinculacion-con-la-colectividad/" TargetMode="External"/><Relationship Id="rId33" Type="http://schemas.openxmlformats.org/officeDocument/2006/relationships/hyperlink" Target="http://carreras.uleam.edu.ec/proyectos-de-vinculacion-con-la-colectividad/" TargetMode="External"/><Relationship Id="rId38" Type="http://schemas.openxmlformats.org/officeDocument/2006/relationships/hyperlink" Target="http://carreras.uleam.edu.ec/bahia/programas-de-vinculacion-con-la-colectividad/" TargetMode="External"/><Relationship Id="rId46" Type="http://schemas.openxmlformats.org/officeDocument/2006/relationships/hyperlink" Target="http://www.uleam.edu.ec/" TargetMode="External"/><Relationship Id="rId59" Type="http://schemas.openxmlformats.org/officeDocument/2006/relationships/hyperlink" Target="mailto:educacion.especial@uleam.edu.ec" TargetMode="External"/><Relationship Id="rId20" Type="http://schemas.openxmlformats.org/officeDocument/2006/relationships/hyperlink" Target="http://carreras.uleam.edu.ec/proyectos-de-vinculacion-con-la-colectividad/" TargetMode="External"/><Relationship Id="rId41" Type="http://schemas.openxmlformats.org/officeDocument/2006/relationships/hyperlink" Target="http://carreras.uleam.edu.ec/bahia/programas-de-vinculacion-con-la-colectividad/" TargetMode="External"/><Relationship Id="rId54" Type="http://schemas.openxmlformats.org/officeDocument/2006/relationships/hyperlink" Target="mailto:facultad_enfermeria@hotmail.com" TargetMode="External"/><Relationship Id="rId62" Type="http://schemas.openxmlformats.org/officeDocument/2006/relationships/hyperlink" Target="http://www.uleam.edu.ec/" TargetMode="External"/><Relationship Id="rId1" Type="http://schemas.openxmlformats.org/officeDocument/2006/relationships/hyperlink" Target="mailto:yisela.pantaleon@uleam.edu.ec" TargetMode="External"/><Relationship Id="rId6" Type="http://schemas.openxmlformats.org/officeDocument/2006/relationships/hyperlink" Target="mailto:educacion.especial@uleam.edu.ec" TargetMode="External"/><Relationship Id="rId15" Type="http://schemas.openxmlformats.org/officeDocument/2006/relationships/hyperlink" Target="http://www.adminsitracionpublica.gob.ec/" TargetMode="External"/><Relationship Id="rId23" Type="http://schemas.openxmlformats.org/officeDocument/2006/relationships/hyperlink" Target="http://carreras.uleam.edu.ec/proyectos-de-vinculacion-con-la-colectividad/" TargetMode="External"/><Relationship Id="rId28" Type="http://schemas.openxmlformats.org/officeDocument/2006/relationships/hyperlink" Target="http://carreras.uleam.edu.ec/proyectos-de-vinculacion-con-la-colectividad/" TargetMode="External"/><Relationship Id="rId36" Type="http://schemas.openxmlformats.org/officeDocument/2006/relationships/hyperlink" Target="http://carreras.uleam.edu.ec/bahia/programas-de-vinculacion-con-la-colectividad/" TargetMode="External"/><Relationship Id="rId49" Type="http://schemas.openxmlformats.org/officeDocument/2006/relationships/hyperlink" Target="http://www.servicioartesanos.gob.ec/" TargetMode="External"/><Relationship Id="rId57" Type="http://schemas.openxmlformats.org/officeDocument/2006/relationships/hyperlink" Target="mailto:educacion.especial@uleam.edu.ec" TargetMode="External"/><Relationship Id="rId10" Type="http://schemas.openxmlformats.org/officeDocument/2006/relationships/hyperlink" Target="http://carrerasuleam.edu.ec/facultades" TargetMode="External"/><Relationship Id="rId31" Type="http://schemas.openxmlformats.org/officeDocument/2006/relationships/hyperlink" Target="http://carreras.uleam.edu.ec/proyectos-de-vinculacion-con-la-colectividad/" TargetMode="External"/><Relationship Id="rId44" Type="http://schemas.openxmlformats.org/officeDocument/2006/relationships/hyperlink" Target="http://carreras.uleam.edu.ec/elcarmen/programas-de-vinculacion-con-la-colectividad/" TargetMode="External"/><Relationship Id="rId52" Type="http://schemas.openxmlformats.org/officeDocument/2006/relationships/hyperlink" Target="mailto:facultad_enfermeria@hotmail.com" TargetMode="External"/><Relationship Id="rId60" Type="http://schemas.openxmlformats.org/officeDocument/2006/relationships/hyperlink" Target="mailto:educacion.especial@uleam.edu.ec" TargetMode="External"/><Relationship Id="rId65" Type="http://schemas.openxmlformats.org/officeDocument/2006/relationships/hyperlink" Target="mailto:umuseo@yahoo.com" TargetMode="External"/><Relationship Id="rId4" Type="http://schemas.openxmlformats.org/officeDocument/2006/relationships/hyperlink" Target="http://www.juanmontalvomanta.edu.ec/" TargetMode="External"/><Relationship Id="rId9" Type="http://schemas.openxmlformats.org/officeDocument/2006/relationships/hyperlink" Target="http://carrerasuleam.edu.ec/facultades" TargetMode="External"/><Relationship Id="rId13" Type="http://schemas.openxmlformats.org/officeDocument/2006/relationships/hyperlink" Target="http://www.uleam./" TargetMode="External"/><Relationship Id="rId18" Type="http://schemas.openxmlformats.org/officeDocument/2006/relationships/hyperlink" Target="http://carreras.uleam.edu.ec/proyectos-de-vinculacion-con-la-colectividad/" TargetMode="External"/><Relationship Id="rId39" Type="http://schemas.openxmlformats.org/officeDocument/2006/relationships/hyperlink" Target="http://carreras.uleam.edu.ec/bahia/programas-de-vinculacion-con-la-colectivi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2"/>
  <sheetViews>
    <sheetView tabSelected="1" topLeftCell="A73" zoomScale="70" zoomScaleNormal="70" workbookViewId="0">
      <selection activeCell="A74" sqref="A74:F74"/>
    </sheetView>
  </sheetViews>
  <sheetFormatPr baseColWidth="10" defaultRowHeight="12.75" x14ac:dyDescent="0.2"/>
  <cols>
    <col min="1" max="1" width="6.7109375" customWidth="1"/>
    <col min="2" max="2" width="30.85546875" customWidth="1"/>
    <col min="3" max="3" width="45" customWidth="1"/>
    <col min="4" max="6" width="24.7109375" customWidth="1"/>
    <col min="7" max="7" width="21.5703125" customWidth="1"/>
    <col min="8" max="8" width="18.140625" bestFit="1" customWidth="1"/>
    <col min="9" max="9" width="19.7109375" customWidth="1"/>
    <col min="10" max="19" width="24.7109375" customWidth="1"/>
    <col min="20" max="28" width="11.42578125" style="2" customWidth="1"/>
  </cols>
  <sheetData>
    <row r="1" spans="1:27" ht="35.25" customHeight="1" x14ac:dyDescent="0.2">
      <c r="A1" s="138" t="s">
        <v>2</v>
      </c>
      <c r="B1" s="138"/>
      <c r="C1" s="138"/>
      <c r="D1" s="138"/>
      <c r="E1" s="138"/>
      <c r="F1" s="138"/>
      <c r="G1" s="138"/>
      <c r="H1" s="139"/>
      <c r="I1" s="139"/>
      <c r="J1" s="139"/>
      <c r="K1" s="139"/>
      <c r="L1" s="139"/>
      <c r="M1" s="139"/>
      <c r="N1" s="139"/>
      <c r="O1" s="139"/>
      <c r="P1" s="139"/>
      <c r="Q1" s="139"/>
      <c r="R1" s="139"/>
      <c r="S1" s="139"/>
      <c r="T1" s="3"/>
      <c r="U1" s="3"/>
      <c r="V1" s="3"/>
      <c r="W1" s="3"/>
    </row>
    <row r="2" spans="1:27" ht="33" customHeight="1" x14ac:dyDescent="0.2">
      <c r="A2" s="138" t="s">
        <v>296</v>
      </c>
      <c r="B2" s="139"/>
      <c r="C2" s="139"/>
      <c r="D2" s="139"/>
      <c r="E2" s="139"/>
      <c r="F2" s="139"/>
      <c r="G2" s="139"/>
      <c r="H2" s="139"/>
      <c r="I2" s="139"/>
      <c r="J2" s="139"/>
      <c r="K2" s="139"/>
      <c r="L2" s="139"/>
      <c r="M2" s="139"/>
      <c r="N2" s="139"/>
      <c r="O2" s="139"/>
      <c r="P2" s="139"/>
      <c r="Q2" s="139"/>
      <c r="R2" s="139"/>
      <c r="S2" s="139"/>
      <c r="T2" s="3"/>
      <c r="U2" s="3"/>
      <c r="V2" s="3"/>
      <c r="W2" s="3"/>
    </row>
    <row r="3" spans="1:27" s="10" customFormat="1" ht="162" customHeight="1" x14ac:dyDescent="0.25">
      <c r="A3" s="38" t="s">
        <v>0</v>
      </c>
      <c r="B3" s="38" t="s">
        <v>9</v>
      </c>
      <c r="C3" s="38" t="s">
        <v>1</v>
      </c>
      <c r="D3" s="38" t="s">
        <v>13</v>
      </c>
      <c r="E3" s="38" t="s">
        <v>14</v>
      </c>
      <c r="F3" s="38" t="s">
        <v>24</v>
      </c>
      <c r="G3" s="38" t="s">
        <v>20</v>
      </c>
      <c r="H3" s="38" t="s">
        <v>23</v>
      </c>
      <c r="I3" s="38" t="s">
        <v>16</v>
      </c>
      <c r="J3" s="38" t="s">
        <v>15</v>
      </c>
      <c r="K3" s="38" t="s">
        <v>17</v>
      </c>
      <c r="L3" s="38" t="s">
        <v>22</v>
      </c>
      <c r="M3" s="38" t="s">
        <v>297</v>
      </c>
      <c r="N3" s="38" t="s">
        <v>21</v>
      </c>
      <c r="O3" s="38" t="s">
        <v>19</v>
      </c>
      <c r="P3" s="38" t="s">
        <v>11</v>
      </c>
      <c r="Q3" s="38" t="s">
        <v>26</v>
      </c>
      <c r="R3" s="38" t="s">
        <v>25</v>
      </c>
      <c r="S3" s="38" t="s">
        <v>18</v>
      </c>
      <c r="T3" s="8"/>
      <c r="U3" s="9"/>
      <c r="V3" s="9"/>
      <c r="W3" s="9"/>
      <c r="X3" s="8"/>
      <c r="Y3" s="8"/>
      <c r="Z3" s="8"/>
      <c r="AA3" s="8"/>
    </row>
    <row r="4" spans="1:27" s="7" customFormat="1" ht="214.5" customHeight="1" x14ac:dyDescent="0.2">
      <c r="A4" s="39">
        <v>1</v>
      </c>
      <c r="B4" s="40" t="s">
        <v>251</v>
      </c>
      <c r="C4" s="40" t="s">
        <v>183</v>
      </c>
      <c r="D4" s="40" t="s">
        <v>30</v>
      </c>
      <c r="E4" s="40" t="s">
        <v>298</v>
      </c>
      <c r="F4" s="40"/>
      <c r="G4" s="40" t="s">
        <v>184</v>
      </c>
      <c r="H4" s="20" t="s">
        <v>30</v>
      </c>
      <c r="I4" s="41"/>
      <c r="J4" s="20" t="s">
        <v>185</v>
      </c>
      <c r="K4" s="20"/>
      <c r="L4" s="20" t="s">
        <v>299</v>
      </c>
      <c r="M4" s="42"/>
      <c r="N4" s="35" t="s">
        <v>167</v>
      </c>
      <c r="O4" s="43" t="s">
        <v>30</v>
      </c>
      <c r="P4" s="43" t="s">
        <v>30</v>
      </c>
      <c r="Q4" s="44">
        <v>70</v>
      </c>
      <c r="R4" s="45">
        <v>90</v>
      </c>
      <c r="S4" s="46">
        <v>0.95</v>
      </c>
      <c r="T4" s="3"/>
      <c r="U4" s="3"/>
      <c r="V4" s="3"/>
      <c r="W4" s="3"/>
      <c r="X4" s="3"/>
      <c r="Y4" s="3"/>
      <c r="Z4" s="3"/>
      <c r="AA4" s="3"/>
    </row>
    <row r="5" spans="1:27" s="7" customFormat="1" ht="217.5" customHeight="1" x14ac:dyDescent="0.2">
      <c r="A5" s="39">
        <v>2</v>
      </c>
      <c r="B5" s="27" t="s">
        <v>300</v>
      </c>
      <c r="C5" s="47" t="s">
        <v>301</v>
      </c>
      <c r="D5" s="47" t="s">
        <v>302</v>
      </c>
      <c r="E5" s="47" t="s">
        <v>303</v>
      </c>
      <c r="F5" s="47" t="s">
        <v>304</v>
      </c>
      <c r="G5" s="47" t="s">
        <v>305</v>
      </c>
      <c r="H5" s="47" t="s">
        <v>27</v>
      </c>
      <c r="I5" s="47" t="s">
        <v>159</v>
      </c>
      <c r="J5" s="47" t="s">
        <v>193</v>
      </c>
      <c r="K5" s="47" t="s">
        <v>306</v>
      </c>
      <c r="L5" s="48" t="s">
        <v>98</v>
      </c>
      <c r="M5" s="47" t="s">
        <v>92</v>
      </c>
      <c r="N5" s="47" t="s">
        <v>92</v>
      </c>
      <c r="O5" s="47" t="s">
        <v>100</v>
      </c>
      <c r="P5" s="47" t="s">
        <v>100</v>
      </c>
      <c r="Q5" s="47" t="s">
        <v>307</v>
      </c>
      <c r="R5" s="47">
        <v>70</v>
      </c>
      <c r="S5" s="49">
        <v>1</v>
      </c>
      <c r="T5" s="3"/>
      <c r="U5" s="3"/>
      <c r="V5" s="3"/>
      <c r="W5" s="3"/>
      <c r="X5" s="3"/>
      <c r="Y5" s="3"/>
      <c r="Z5" s="3"/>
      <c r="AA5" s="3"/>
    </row>
    <row r="6" spans="1:27" s="7" customFormat="1" ht="102" customHeight="1" x14ac:dyDescent="0.2">
      <c r="A6" s="39">
        <v>3</v>
      </c>
      <c r="B6" s="95" t="s">
        <v>468</v>
      </c>
      <c r="C6" s="95" t="s">
        <v>444</v>
      </c>
      <c r="D6" s="95" t="s">
        <v>445</v>
      </c>
      <c r="E6" s="95" t="s">
        <v>446</v>
      </c>
      <c r="F6" s="95" t="s">
        <v>445</v>
      </c>
      <c r="G6" s="95" t="s">
        <v>447</v>
      </c>
      <c r="H6" s="96" t="s">
        <v>27</v>
      </c>
      <c r="I6" s="96" t="s">
        <v>445</v>
      </c>
      <c r="J6" s="4" t="s">
        <v>448</v>
      </c>
      <c r="K6" s="4" t="s">
        <v>449</v>
      </c>
      <c r="L6" s="97" t="s">
        <v>450</v>
      </c>
      <c r="M6" s="4" t="s">
        <v>451</v>
      </c>
      <c r="N6" s="96" t="s">
        <v>35</v>
      </c>
      <c r="O6" s="98" t="s">
        <v>445</v>
      </c>
      <c r="P6" s="13" t="s">
        <v>445</v>
      </c>
      <c r="Q6" s="12">
        <v>54</v>
      </c>
      <c r="R6" s="99">
        <v>500</v>
      </c>
      <c r="S6" s="100">
        <v>0.75</v>
      </c>
      <c r="T6" s="3"/>
      <c r="U6" s="3"/>
      <c r="V6" s="3"/>
      <c r="W6" s="3"/>
      <c r="X6" s="3"/>
      <c r="Y6" s="3"/>
      <c r="Z6" s="3"/>
      <c r="AA6" s="3"/>
    </row>
    <row r="7" spans="1:27" s="7" customFormat="1" ht="89.25" customHeight="1" x14ac:dyDescent="0.2">
      <c r="A7" s="39">
        <v>4</v>
      </c>
      <c r="B7" s="4" t="s">
        <v>452</v>
      </c>
      <c r="C7" s="4" t="s">
        <v>453</v>
      </c>
      <c r="D7" s="4" t="s">
        <v>445</v>
      </c>
      <c r="E7" s="4" t="s">
        <v>446</v>
      </c>
      <c r="F7" s="4" t="s">
        <v>445</v>
      </c>
      <c r="G7" s="96" t="s">
        <v>447</v>
      </c>
      <c r="H7" s="96" t="s">
        <v>27</v>
      </c>
      <c r="I7" s="96" t="s">
        <v>445</v>
      </c>
      <c r="J7" s="4" t="s">
        <v>454</v>
      </c>
      <c r="K7" s="4" t="s">
        <v>455</v>
      </c>
      <c r="L7" s="97" t="s">
        <v>450</v>
      </c>
      <c r="M7" s="4" t="s">
        <v>455</v>
      </c>
      <c r="N7" s="96" t="s">
        <v>29</v>
      </c>
      <c r="O7" s="101" t="s">
        <v>445</v>
      </c>
      <c r="P7" s="101" t="s">
        <v>445</v>
      </c>
      <c r="Q7" s="12">
        <v>180</v>
      </c>
      <c r="R7" s="99">
        <v>2000</v>
      </c>
      <c r="S7" s="100">
        <v>0.8</v>
      </c>
      <c r="T7" s="3"/>
      <c r="U7" s="3"/>
      <c r="V7" s="3"/>
      <c r="W7" s="3"/>
      <c r="X7" s="3"/>
      <c r="Y7" s="3"/>
      <c r="Z7" s="3"/>
      <c r="AA7" s="3"/>
    </row>
    <row r="8" spans="1:27" s="7" customFormat="1" ht="106.5" customHeight="1" x14ac:dyDescent="0.2">
      <c r="A8" s="39">
        <v>5</v>
      </c>
      <c r="B8" s="4" t="s">
        <v>456</v>
      </c>
      <c r="C8" s="102" t="s">
        <v>457</v>
      </c>
      <c r="D8" s="102" t="s">
        <v>445</v>
      </c>
      <c r="E8" s="102" t="s">
        <v>445</v>
      </c>
      <c r="F8" s="102" t="s">
        <v>445</v>
      </c>
      <c r="G8" s="102" t="s">
        <v>447</v>
      </c>
      <c r="H8" s="102" t="s">
        <v>458</v>
      </c>
      <c r="I8" s="102" t="s">
        <v>445</v>
      </c>
      <c r="J8" s="102" t="s">
        <v>454</v>
      </c>
      <c r="K8" s="102" t="s">
        <v>459</v>
      </c>
      <c r="L8" s="103" t="s">
        <v>450</v>
      </c>
      <c r="M8" s="102" t="s">
        <v>460</v>
      </c>
      <c r="N8" s="104" t="s">
        <v>35</v>
      </c>
      <c r="O8" s="104" t="s">
        <v>445</v>
      </c>
      <c r="P8" s="104" t="s">
        <v>445</v>
      </c>
      <c r="Q8" s="104">
        <v>150</v>
      </c>
      <c r="R8" s="104">
        <v>600</v>
      </c>
      <c r="S8" s="105">
        <v>0.7</v>
      </c>
      <c r="T8" s="3"/>
      <c r="U8" s="3"/>
      <c r="V8" s="3"/>
      <c r="W8" s="3"/>
      <c r="X8" s="3"/>
      <c r="Y8" s="3"/>
      <c r="Z8" s="3"/>
      <c r="AA8" s="3"/>
    </row>
    <row r="9" spans="1:27" s="7" customFormat="1" ht="51" x14ac:dyDescent="0.2">
      <c r="A9" s="39">
        <v>6</v>
      </c>
      <c r="B9" s="102" t="s">
        <v>461</v>
      </c>
      <c r="C9" s="102" t="s">
        <v>462</v>
      </c>
      <c r="D9" s="102" t="s">
        <v>445</v>
      </c>
      <c r="E9" s="102" t="s">
        <v>445</v>
      </c>
      <c r="F9" s="102" t="s">
        <v>445</v>
      </c>
      <c r="G9" s="104" t="s">
        <v>447</v>
      </c>
      <c r="H9" s="104" t="s">
        <v>463</v>
      </c>
      <c r="I9" s="104" t="s">
        <v>445</v>
      </c>
      <c r="J9" s="102" t="s">
        <v>454</v>
      </c>
      <c r="K9" s="104" t="s">
        <v>464</v>
      </c>
      <c r="L9" s="103" t="s">
        <v>450</v>
      </c>
      <c r="M9" s="104" t="s">
        <v>464</v>
      </c>
      <c r="N9" s="104" t="s">
        <v>35</v>
      </c>
      <c r="O9" s="104" t="s">
        <v>445</v>
      </c>
      <c r="P9" s="104" t="s">
        <v>445</v>
      </c>
      <c r="Q9" s="104">
        <v>360</v>
      </c>
      <c r="R9" s="104">
        <v>437</v>
      </c>
      <c r="S9" s="105">
        <v>0.75</v>
      </c>
      <c r="T9" s="3"/>
      <c r="U9" s="3"/>
      <c r="V9" s="3"/>
      <c r="W9" s="3"/>
      <c r="X9" s="3"/>
      <c r="Y9" s="3"/>
      <c r="Z9" s="3"/>
      <c r="AA9" s="3"/>
    </row>
    <row r="10" spans="1:27" s="7" customFormat="1" ht="105" x14ac:dyDescent="0.2">
      <c r="A10" s="39">
        <v>7</v>
      </c>
      <c r="B10" s="106" t="s">
        <v>465</v>
      </c>
      <c r="C10" s="102" t="s">
        <v>466</v>
      </c>
      <c r="D10" s="102" t="s">
        <v>445</v>
      </c>
      <c r="E10" s="102" t="s">
        <v>445</v>
      </c>
      <c r="F10" s="102" t="s">
        <v>445</v>
      </c>
      <c r="G10" s="102" t="s">
        <v>447</v>
      </c>
      <c r="H10" s="102" t="s">
        <v>463</v>
      </c>
      <c r="I10" s="102" t="s">
        <v>445</v>
      </c>
      <c r="J10" s="102" t="s">
        <v>467</v>
      </c>
      <c r="K10" s="104" t="s">
        <v>466</v>
      </c>
      <c r="L10" s="103" t="s">
        <v>450</v>
      </c>
      <c r="M10" s="104" t="s">
        <v>466</v>
      </c>
      <c r="N10" s="104" t="s">
        <v>35</v>
      </c>
      <c r="O10" s="104" t="s">
        <v>445</v>
      </c>
      <c r="P10" s="104" t="s">
        <v>445</v>
      </c>
      <c r="Q10" s="104">
        <v>200</v>
      </c>
      <c r="R10" s="104">
        <v>1760</v>
      </c>
      <c r="S10" s="105">
        <v>0.7</v>
      </c>
      <c r="T10" s="3"/>
      <c r="U10" s="3"/>
      <c r="V10" s="3"/>
      <c r="W10" s="3"/>
      <c r="X10" s="3"/>
      <c r="Y10" s="3"/>
      <c r="Z10" s="3"/>
      <c r="AA10" s="3"/>
    </row>
    <row r="11" spans="1:27" s="7" customFormat="1" ht="214.5" customHeight="1" x14ac:dyDescent="0.2">
      <c r="A11" s="50">
        <v>8</v>
      </c>
      <c r="B11" s="27" t="s">
        <v>259</v>
      </c>
      <c r="C11" s="47" t="s">
        <v>93</v>
      </c>
      <c r="D11" s="47" t="s">
        <v>94</v>
      </c>
      <c r="E11" s="47" t="s">
        <v>308</v>
      </c>
      <c r="F11" s="51" t="s">
        <v>309</v>
      </c>
      <c r="G11" s="47" t="s">
        <v>95</v>
      </c>
      <c r="H11" s="47" t="s">
        <v>27</v>
      </c>
      <c r="I11" s="47" t="s">
        <v>310</v>
      </c>
      <c r="J11" s="47" t="s">
        <v>96</v>
      </c>
      <c r="K11" s="47" t="s">
        <v>97</v>
      </c>
      <c r="L11" s="48" t="s">
        <v>98</v>
      </c>
      <c r="M11" s="47" t="s">
        <v>99</v>
      </c>
      <c r="N11" s="47" t="s">
        <v>92</v>
      </c>
      <c r="O11" s="47" t="s">
        <v>100</v>
      </c>
      <c r="P11" s="47" t="s">
        <v>100</v>
      </c>
      <c r="Q11" s="47" t="s">
        <v>101</v>
      </c>
      <c r="R11" s="47" t="s">
        <v>311</v>
      </c>
      <c r="S11" s="49">
        <v>0.5</v>
      </c>
      <c r="T11" s="3"/>
      <c r="U11" s="3"/>
      <c r="V11" s="3"/>
      <c r="W11" s="3"/>
      <c r="X11" s="3"/>
      <c r="Y11" s="3"/>
      <c r="Z11" s="3"/>
      <c r="AA11" s="3"/>
    </row>
    <row r="12" spans="1:27" s="7" customFormat="1" ht="76.5" x14ac:dyDescent="0.2">
      <c r="A12" s="19">
        <v>9</v>
      </c>
      <c r="B12" s="52" t="s">
        <v>260</v>
      </c>
      <c r="C12" s="53" t="s">
        <v>194</v>
      </c>
      <c r="D12" s="20" t="s">
        <v>102</v>
      </c>
      <c r="E12" s="20" t="s">
        <v>103</v>
      </c>
      <c r="F12" s="53" t="s">
        <v>312</v>
      </c>
      <c r="G12" s="47" t="s">
        <v>104</v>
      </c>
      <c r="H12" s="20" t="s">
        <v>27</v>
      </c>
      <c r="I12" s="20" t="s">
        <v>100</v>
      </c>
      <c r="J12" s="20" t="s">
        <v>105</v>
      </c>
      <c r="K12" s="20" t="s">
        <v>106</v>
      </c>
      <c r="L12" s="54" t="s">
        <v>107</v>
      </c>
      <c r="M12" s="54" t="s">
        <v>107</v>
      </c>
      <c r="N12" s="20" t="s">
        <v>29</v>
      </c>
      <c r="O12" s="43" t="s">
        <v>100</v>
      </c>
      <c r="P12" s="43" t="s">
        <v>30</v>
      </c>
      <c r="Q12" s="55" t="s">
        <v>30</v>
      </c>
      <c r="R12" s="20">
        <v>39</v>
      </c>
      <c r="S12" s="56">
        <v>0.8</v>
      </c>
      <c r="T12" s="3"/>
      <c r="U12" s="3"/>
      <c r="V12" s="3"/>
      <c r="W12" s="3"/>
      <c r="X12" s="3"/>
      <c r="Y12" s="3"/>
      <c r="Z12" s="3"/>
      <c r="AA12" s="3"/>
    </row>
    <row r="13" spans="1:27" s="23" customFormat="1" ht="118.5" customHeight="1" x14ac:dyDescent="0.2">
      <c r="A13" s="57">
        <v>10</v>
      </c>
      <c r="B13" s="58" t="s">
        <v>313</v>
      </c>
      <c r="C13" s="59" t="s">
        <v>186</v>
      </c>
      <c r="D13" s="33" t="s">
        <v>102</v>
      </c>
      <c r="E13" s="33" t="s">
        <v>103</v>
      </c>
      <c r="F13" s="59" t="s">
        <v>314</v>
      </c>
      <c r="G13" s="58" t="s">
        <v>168</v>
      </c>
      <c r="H13" s="33" t="s">
        <v>27</v>
      </c>
      <c r="I13" s="33" t="s">
        <v>100</v>
      </c>
      <c r="J13" s="33" t="s">
        <v>105</v>
      </c>
      <c r="K13" s="33" t="s">
        <v>169</v>
      </c>
      <c r="L13" s="60" t="s">
        <v>187</v>
      </c>
      <c r="M13" s="60" t="s">
        <v>187</v>
      </c>
      <c r="N13" s="33" t="s">
        <v>29</v>
      </c>
      <c r="O13" s="61" t="s">
        <v>100</v>
      </c>
      <c r="P13" s="61" t="s">
        <v>30</v>
      </c>
      <c r="Q13" s="31" t="s">
        <v>30</v>
      </c>
      <c r="R13" s="33">
        <v>129</v>
      </c>
      <c r="S13" s="62" t="s">
        <v>188</v>
      </c>
      <c r="T13" s="22"/>
    </row>
    <row r="14" spans="1:27" s="23" customFormat="1" ht="107.25" customHeight="1" x14ac:dyDescent="0.2">
      <c r="A14" s="53">
        <v>11</v>
      </c>
      <c r="B14" s="53" t="s">
        <v>261</v>
      </c>
      <c r="C14" s="53" t="s">
        <v>315</v>
      </c>
      <c r="D14" s="53" t="s">
        <v>252</v>
      </c>
      <c r="E14" s="53" t="s">
        <v>253</v>
      </c>
      <c r="F14" s="53" t="s">
        <v>316</v>
      </c>
      <c r="G14" s="53" t="s">
        <v>254</v>
      </c>
      <c r="H14" s="53" t="s">
        <v>27</v>
      </c>
      <c r="I14" s="63" t="s">
        <v>160</v>
      </c>
      <c r="J14" s="53" t="s">
        <v>161</v>
      </c>
      <c r="K14" s="53" t="s">
        <v>162</v>
      </c>
      <c r="L14" s="53" t="s">
        <v>163</v>
      </c>
      <c r="M14" s="64" t="s">
        <v>164</v>
      </c>
      <c r="N14" s="53" t="s">
        <v>165</v>
      </c>
      <c r="O14" s="63" t="s">
        <v>30</v>
      </c>
      <c r="P14" s="53" t="s">
        <v>30</v>
      </c>
      <c r="Q14" s="53" t="s">
        <v>166</v>
      </c>
      <c r="R14" s="53" t="s">
        <v>165</v>
      </c>
      <c r="S14" s="65">
        <v>0.8</v>
      </c>
      <c r="T14" s="22"/>
    </row>
    <row r="15" spans="1:27" s="23" customFormat="1" ht="107.25" customHeight="1" x14ac:dyDescent="0.2">
      <c r="A15" s="94">
        <v>12</v>
      </c>
      <c r="B15" s="107" t="s">
        <v>475</v>
      </c>
      <c r="C15" s="108" t="s">
        <v>267</v>
      </c>
      <c r="D15" s="4" t="s">
        <v>268</v>
      </c>
      <c r="E15" s="4" t="s">
        <v>470</v>
      </c>
      <c r="F15" s="108" t="s">
        <v>471</v>
      </c>
      <c r="G15" s="16" t="s">
        <v>168</v>
      </c>
      <c r="H15" s="4" t="s">
        <v>27</v>
      </c>
      <c r="I15" s="4" t="s">
        <v>100</v>
      </c>
      <c r="J15" s="4" t="s">
        <v>105</v>
      </c>
      <c r="K15" s="4" t="s">
        <v>169</v>
      </c>
      <c r="L15" s="97" t="s">
        <v>269</v>
      </c>
      <c r="M15" s="97" t="s">
        <v>269</v>
      </c>
      <c r="N15" s="4" t="s">
        <v>29</v>
      </c>
      <c r="O15" s="13" t="s">
        <v>100</v>
      </c>
      <c r="P15" s="13" t="s">
        <v>30</v>
      </c>
      <c r="Q15" s="109" t="s">
        <v>30</v>
      </c>
      <c r="R15" s="4">
        <v>22</v>
      </c>
      <c r="S15" s="110" t="s">
        <v>270</v>
      </c>
      <c r="T15" s="22"/>
    </row>
    <row r="16" spans="1:27" s="23" customFormat="1" ht="107.25" customHeight="1" x14ac:dyDescent="0.2">
      <c r="A16" s="94">
        <v>13</v>
      </c>
      <c r="B16" s="107" t="s">
        <v>469</v>
      </c>
      <c r="C16" s="108" t="s">
        <v>472</v>
      </c>
      <c r="D16" s="4" t="s">
        <v>473</v>
      </c>
      <c r="E16" s="4" t="s">
        <v>271</v>
      </c>
      <c r="F16" s="108" t="s">
        <v>474</v>
      </c>
      <c r="G16" s="16" t="s">
        <v>168</v>
      </c>
      <c r="H16" s="4" t="s">
        <v>27</v>
      </c>
      <c r="I16" s="4" t="s">
        <v>100</v>
      </c>
      <c r="J16" s="4" t="s">
        <v>272</v>
      </c>
      <c r="K16" s="4" t="s">
        <v>169</v>
      </c>
      <c r="L16" s="97" t="s">
        <v>269</v>
      </c>
      <c r="M16" s="97" t="s">
        <v>269</v>
      </c>
      <c r="N16" s="4" t="s">
        <v>29</v>
      </c>
      <c r="O16" s="13" t="s">
        <v>100</v>
      </c>
      <c r="P16" s="13" t="s">
        <v>30</v>
      </c>
      <c r="Q16" s="109" t="s">
        <v>30</v>
      </c>
      <c r="R16" s="4">
        <v>22</v>
      </c>
      <c r="S16" s="110" t="s">
        <v>270</v>
      </c>
      <c r="T16" s="22"/>
    </row>
    <row r="17" spans="1:27" s="23" customFormat="1" ht="107.25" customHeight="1" x14ac:dyDescent="0.2">
      <c r="A17" s="94">
        <v>14</v>
      </c>
      <c r="B17" s="107" t="s">
        <v>469</v>
      </c>
      <c r="C17" s="108" t="s">
        <v>267</v>
      </c>
      <c r="D17" s="4" t="s">
        <v>268</v>
      </c>
      <c r="E17" s="4" t="s">
        <v>273</v>
      </c>
      <c r="F17" s="108" t="s">
        <v>474</v>
      </c>
      <c r="G17" s="16" t="s">
        <v>168</v>
      </c>
      <c r="H17" s="4" t="s">
        <v>27</v>
      </c>
      <c r="I17" s="4" t="s">
        <v>100</v>
      </c>
      <c r="J17" s="4" t="s">
        <v>274</v>
      </c>
      <c r="K17" s="4" t="s">
        <v>169</v>
      </c>
      <c r="L17" s="97" t="s">
        <v>269</v>
      </c>
      <c r="M17" s="97" t="s">
        <v>269</v>
      </c>
      <c r="N17" s="4" t="s">
        <v>29</v>
      </c>
      <c r="O17" s="13" t="s">
        <v>100</v>
      </c>
      <c r="P17" s="13" t="s">
        <v>30</v>
      </c>
      <c r="Q17" s="109" t="s">
        <v>30</v>
      </c>
      <c r="R17" s="4">
        <v>22</v>
      </c>
      <c r="S17" s="110" t="s">
        <v>270</v>
      </c>
      <c r="T17" s="22"/>
    </row>
    <row r="18" spans="1:27" s="23" customFormat="1" ht="213" customHeight="1" x14ac:dyDescent="0.2">
      <c r="A18" s="94">
        <v>15</v>
      </c>
      <c r="B18" s="91" t="s">
        <v>405</v>
      </c>
      <c r="C18" s="26" t="s">
        <v>406</v>
      </c>
      <c r="D18" s="11" t="s">
        <v>407</v>
      </c>
      <c r="E18" s="11" t="s">
        <v>408</v>
      </c>
      <c r="F18" s="26" t="s">
        <v>409</v>
      </c>
      <c r="G18" s="16" t="s">
        <v>168</v>
      </c>
      <c r="H18" s="4" t="s">
        <v>410</v>
      </c>
      <c r="I18" s="4" t="s">
        <v>411</v>
      </c>
      <c r="J18" s="4" t="s">
        <v>412</v>
      </c>
      <c r="K18" s="21" t="s">
        <v>413</v>
      </c>
      <c r="L18" s="92" t="s">
        <v>107</v>
      </c>
      <c r="M18" s="11" t="s">
        <v>414</v>
      </c>
      <c r="N18" s="25" t="s">
        <v>167</v>
      </c>
      <c r="O18" s="13" t="s">
        <v>30</v>
      </c>
      <c r="P18" s="13" t="s">
        <v>30</v>
      </c>
      <c r="Q18" s="12" t="s">
        <v>415</v>
      </c>
      <c r="R18" s="93" t="s">
        <v>165</v>
      </c>
      <c r="S18" s="93" t="s">
        <v>165</v>
      </c>
      <c r="T18" s="22"/>
    </row>
    <row r="19" spans="1:27" s="23" customFormat="1" ht="213" customHeight="1" x14ac:dyDescent="0.2">
      <c r="A19" s="94">
        <v>16</v>
      </c>
      <c r="B19" s="111" t="s">
        <v>484</v>
      </c>
      <c r="C19" s="112" t="s">
        <v>476</v>
      </c>
      <c r="D19" s="113" t="s">
        <v>477</v>
      </c>
      <c r="E19" s="113" t="s">
        <v>478</v>
      </c>
      <c r="F19" s="114" t="s">
        <v>479</v>
      </c>
      <c r="G19" s="16" t="s">
        <v>480</v>
      </c>
      <c r="H19" s="16" t="s">
        <v>27</v>
      </c>
      <c r="I19" s="115" t="s">
        <v>159</v>
      </c>
      <c r="J19" s="16" t="s">
        <v>481</v>
      </c>
      <c r="K19" s="16" t="s">
        <v>482</v>
      </c>
      <c r="L19" s="116" t="s">
        <v>98</v>
      </c>
      <c r="M19" s="16" t="s">
        <v>92</v>
      </c>
      <c r="N19" s="16" t="s">
        <v>92</v>
      </c>
      <c r="O19" s="16" t="s">
        <v>100</v>
      </c>
      <c r="P19" s="16" t="s">
        <v>100</v>
      </c>
      <c r="Q19" s="16" t="s">
        <v>483</v>
      </c>
      <c r="R19" s="16">
        <v>660</v>
      </c>
      <c r="S19" s="117">
        <v>0.75</v>
      </c>
      <c r="T19" s="22"/>
    </row>
    <row r="20" spans="1:27" s="23" customFormat="1" ht="180" customHeight="1" x14ac:dyDescent="0.2">
      <c r="A20" s="57">
        <v>17</v>
      </c>
      <c r="B20" s="90" t="s">
        <v>317</v>
      </c>
      <c r="C20" s="53" t="s">
        <v>128</v>
      </c>
      <c r="D20" s="53" t="s">
        <v>318</v>
      </c>
      <c r="E20" s="53" t="s">
        <v>129</v>
      </c>
      <c r="F20" s="53" t="s">
        <v>319</v>
      </c>
      <c r="G20" s="53" t="s">
        <v>320</v>
      </c>
      <c r="H20" s="53" t="s">
        <v>27</v>
      </c>
      <c r="I20" s="53" t="s">
        <v>120</v>
      </c>
      <c r="J20" s="53" t="s">
        <v>130</v>
      </c>
      <c r="K20" s="53" t="s">
        <v>321</v>
      </c>
      <c r="L20" s="53" t="s">
        <v>131</v>
      </c>
      <c r="M20" s="53" t="s">
        <v>132</v>
      </c>
      <c r="N20" s="53" t="s">
        <v>35</v>
      </c>
      <c r="O20" s="53" t="s">
        <v>133</v>
      </c>
      <c r="P20" s="53" t="s">
        <v>133</v>
      </c>
      <c r="Q20" s="53" t="s">
        <v>134</v>
      </c>
      <c r="R20" s="53" t="s">
        <v>135</v>
      </c>
      <c r="S20" s="53">
        <v>0.6</v>
      </c>
      <c r="T20" s="22"/>
    </row>
    <row r="21" spans="1:27" s="23" customFormat="1" ht="180" customHeight="1" x14ac:dyDescent="0.2">
      <c r="A21" s="57">
        <v>18</v>
      </c>
      <c r="B21" s="53" t="s">
        <v>136</v>
      </c>
      <c r="C21" s="53" t="s">
        <v>322</v>
      </c>
      <c r="D21" s="53" t="s">
        <v>323</v>
      </c>
      <c r="E21" s="53" t="s">
        <v>137</v>
      </c>
      <c r="F21" s="53" t="s">
        <v>324</v>
      </c>
      <c r="G21" s="53" t="s">
        <v>320</v>
      </c>
      <c r="H21" s="53" t="s">
        <v>27</v>
      </c>
      <c r="I21" s="53" t="s">
        <v>120</v>
      </c>
      <c r="J21" s="53" t="s">
        <v>137</v>
      </c>
      <c r="K21" s="53" t="s">
        <v>321</v>
      </c>
      <c r="L21" s="53" t="s">
        <v>138</v>
      </c>
      <c r="M21" s="53" t="s">
        <v>139</v>
      </c>
      <c r="N21" s="53" t="s">
        <v>35</v>
      </c>
      <c r="O21" s="53" t="s">
        <v>133</v>
      </c>
      <c r="P21" s="53" t="s">
        <v>133</v>
      </c>
      <c r="Q21" s="53">
        <v>80</v>
      </c>
      <c r="R21" s="53" t="s">
        <v>135</v>
      </c>
      <c r="S21" s="53">
        <v>0.7</v>
      </c>
      <c r="T21" s="22"/>
    </row>
    <row r="22" spans="1:27" s="23" customFormat="1" ht="180" customHeight="1" x14ac:dyDescent="0.2">
      <c r="A22" s="57">
        <v>19</v>
      </c>
      <c r="B22" s="53" t="s">
        <v>140</v>
      </c>
      <c r="C22" s="53" t="s">
        <v>141</v>
      </c>
      <c r="D22" s="53" t="s">
        <v>325</v>
      </c>
      <c r="E22" s="53" t="s">
        <v>326</v>
      </c>
      <c r="F22" s="53" t="s">
        <v>324</v>
      </c>
      <c r="G22" s="53" t="s">
        <v>320</v>
      </c>
      <c r="H22" s="53" t="s">
        <v>27</v>
      </c>
      <c r="I22" s="53" t="s">
        <v>120</v>
      </c>
      <c r="J22" s="53" t="s">
        <v>142</v>
      </c>
      <c r="K22" s="53" t="s">
        <v>321</v>
      </c>
      <c r="L22" s="53" t="s">
        <v>138</v>
      </c>
      <c r="M22" s="53" t="s">
        <v>139</v>
      </c>
      <c r="N22" s="53" t="s">
        <v>35</v>
      </c>
      <c r="O22" s="53" t="s">
        <v>133</v>
      </c>
      <c r="P22" s="53" t="s">
        <v>133</v>
      </c>
      <c r="Q22" s="53" t="s">
        <v>143</v>
      </c>
      <c r="R22" s="53" t="s">
        <v>135</v>
      </c>
      <c r="S22" s="53">
        <v>0.5</v>
      </c>
      <c r="T22" s="22"/>
    </row>
    <row r="23" spans="1:27" s="23" customFormat="1" ht="180" customHeight="1" x14ac:dyDescent="0.2">
      <c r="A23" s="57">
        <v>20</v>
      </c>
      <c r="B23" s="53" t="s">
        <v>144</v>
      </c>
      <c r="C23" s="53" t="s">
        <v>145</v>
      </c>
      <c r="D23" s="53" t="s">
        <v>325</v>
      </c>
      <c r="E23" s="53" t="s">
        <v>146</v>
      </c>
      <c r="F23" s="53" t="s">
        <v>324</v>
      </c>
      <c r="G23" s="53" t="s">
        <v>320</v>
      </c>
      <c r="H23" s="53" t="s">
        <v>27</v>
      </c>
      <c r="I23" s="53" t="s">
        <v>120</v>
      </c>
      <c r="J23" s="53" t="s">
        <v>147</v>
      </c>
      <c r="K23" s="53" t="s">
        <v>321</v>
      </c>
      <c r="L23" s="53" t="s">
        <v>138</v>
      </c>
      <c r="M23" s="53" t="s">
        <v>139</v>
      </c>
      <c r="N23" s="53" t="s">
        <v>35</v>
      </c>
      <c r="O23" s="53" t="s">
        <v>133</v>
      </c>
      <c r="P23" s="53" t="s">
        <v>133</v>
      </c>
      <c r="Q23" s="53">
        <v>200</v>
      </c>
      <c r="R23" s="53" t="s">
        <v>135</v>
      </c>
      <c r="S23" s="53">
        <v>0.65</v>
      </c>
      <c r="T23" s="22"/>
    </row>
    <row r="24" spans="1:27" s="23" customFormat="1" ht="180" customHeight="1" x14ac:dyDescent="0.2">
      <c r="A24" s="57">
        <v>21</v>
      </c>
      <c r="B24" s="53" t="s">
        <v>148</v>
      </c>
      <c r="C24" s="53" t="s">
        <v>149</v>
      </c>
      <c r="D24" s="53" t="s">
        <v>325</v>
      </c>
      <c r="E24" s="53" t="s">
        <v>150</v>
      </c>
      <c r="F24" s="53" t="s">
        <v>324</v>
      </c>
      <c r="G24" s="53" t="s">
        <v>327</v>
      </c>
      <c r="H24" s="53" t="s">
        <v>27</v>
      </c>
      <c r="I24" s="53" t="s">
        <v>120</v>
      </c>
      <c r="J24" s="53" t="s">
        <v>151</v>
      </c>
      <c r="K24" s="53" t="s">
        <v>152</v>
      </c>
      <c r="L24" s="53" t="s">
        <v>138</v>
      </c>
      <c r="M24" s="53" t="s">
        <v>153</v>
      </c>
      <c r="N24" s="53" t="s">
        <v>35</v>
      </c>
      <c r="O24" s="53" t="s">
        <v>133</v>
      </c>
      <c r="P24" s="53" t="s">
        <v>133</v>
      </c>
      <c r="Q24" s="53" t="s">
        <v>143</v>
      </c>
      <c r="R24" s="53" t="s">
        <v>135</v>
      </c>
      <c r="S24" s="53">
        <v>0.4</v>
      </c>
      <c r="T24" s="22"/>
    </row>
    <row r="25" spans="1:27" s="23" customFormat="1" ht="180" customHeight="1" x14ac:dyDescent="0.2">
      <c r="A25" s="57">
        <v>22</v>
      </c>
      <c r="B25" s="53" t="s">
        <v>154</v>
      </c>
      <c r="C25" s="53" t="s">
        <v>149</v>
      </c>
      <c r="D25" s="53" t="s">
        <v>328</v>
      </c>
      <c r="E25" s="53" t="s">
        <v>155</v>
      </c>
      <c r="F25" s="53" t="s">
        <v>324</v>
      </c>
      <c r="G25" s="53" t="s">
        <v>156</v>
      </c>
      <c r="H25" s="53" t="s">
        <v>27</v>
      </c>
      <c r="I25" s="53" t="s">
        <v>120</v>
      </c>
      <c r="J25" s="53" t="s">
        <v>157</v>
      </c>
      <c r="K25" s="53" t="s">
        <v>321</v>
      </c>
      <c r="L25" s="53" t="s">
        <v>138</v>
      </c>
      <c r="M25" s="53" t="s">
        <v>139</v>
      </c>
      <c r="N25" s="53" t="s">
        <v>35</v>
      </c>
      <c r="O25" s="53" t="s">
        <v>133</v>
      </c>
      <c r="P25" s="53" t="s">
        <v>133</v>
      </c>
      <c r="Q25" s="53" t="s">
        <v>158</v>
      </c>
      <c r="R25" s="53" t="s">
        <v>135</v>
      </c>
      <c r="S25" s="53">
        <v>0.6</v>
      </c>
      <c r="T25" s="22"/>
    </row>
    <row r="26" spans="1:27" s="23" customFormat="1" ht="180" customHeight="1" x14ac:dyDescent="0.2">
      <c r="A26" s="57">
        <v>23</v>
      </c>
      <c r="B26" s="53" t="s">
        <v>442</v>
      </c>
      <c r="C26" s="53" t="s">
        <v>416</v>
      </c>
      <c r="D26" s="53" t="s">
        <v>417</v>
      </c>
      <c r="E26" s="53" t="s">
        <v>418</v>
      </c>
      <c r="F26" s="53" t="s">
        <v>419</v>
      </c>
      <c r="G26" s="53" t="s">
        <v>420</v>
      </c>
      <c r="H26" s="53" t="s">
        <v>27</v>
      </c>
      <c r="I26" s="53" t="s">
        <v>421</v>
      </c>
      <c r="J26" s="53" t="s">
        <v>422</v>
      </c>
      <c r="K26" s="53" t="s">
        <v>423</v>
      </c>
      <c r="L26" s="53" t="s">
        <v>424</v>
      </c>
      <c r="M26" s="53" t="s">
        <v>425</v>
      </c>
      <c r="N26" s="53" t="s">
        <v>29</v>
      </c>
      <c r="O26" s="53" t="s">
        <v>426</v>
      </c>
      <c r="P26" s="53" t="s">
        <v>426</v>
      </c>
      <c r="Q26" s="53" t="s">
        <v>427</v>
      </c>
      <c r="R26" s="53" t="s">
        <v>428</v>
      </c>
      <c r="S26" s="65">
        <v>0.9</v>
      </c>
      <c r="T26" s="22"/>
    </row>
    <row r="27" spans="1:27" s="23" customFormat="1" ht="180" customHeight="1" x14ac:dyDescent="0.2">
      <c r="A27" s="57">
        <v>24</v>
      </c>
      <c r="B27" s="53" t="s">
        <v>429</v>
      </c>
      <c r="C27" s="53" t="s">
        <v>430</v>
      </c>
      <c r="D27" s="53" t="s">
        <v>431</v>
      </c>
      <c r="E27" s="53" t="s">
        <v>432</v>
      </c>
      <c r="F27" s="53" t="s">
        <v>433</v>
      </c>
      <c r="G27" s="53" t="s">
        <v>434</v>
      </c>
      <c r="H27" s="53" t="s">
        <v>27</v>
      </c>
      <c r="I27" s="53" t="s">
        <v>435</v>
      </c>
      <c r="J27" s="53" t="s">
        <v>436</v>
      </c>
      <c r="K27" s="53" t="s">
        <v>437</v>
      </c>
      <c r="L27" s="53" t="s">
        <v>438</v>
      </c>
      <c r="M27" s="53" t="s">
        <v>439</v>
      </c>
      <c r="N27" s="53" t="s">
        <v>29</v>
      </c>
      <c r="O27" s="53" t="s">
        <v>426</v>
      </c>
      <c r="P27" s="53" t="s">
        <v>426</v>
      </c>
      <c r="Q27" s="53" t="s">
        <v>440</v>
      </c>
      <c r="R27" s="53" t="s">
        <v>441</v>
      </c>
      <c r="S27" s="65">
        <v>0.8</v>
      </c>
      <c r="T27" s="22"/>
    </row>
    <row r="28" spans="1:27" s="23" customFormat="1" ht="252" x14ac:dyDescent="0.2">
      <c r="A28" s="57">
        <v>25</v>
      </c>
      <c r="B28" s="66" t="s">
        <v>443</v>
      </c>
      <c r="C28" s="67" t="s">
        <v>329</v>
      </c>
      <c r="D28" s="67" t="s">
        <v>330</v>
      </c>
      <c r="E28" s="67" t="s">
        <v>331</v>
      </c>
      <c r="F28" s="67" t="s">
        <v>332</v>
      </c>
      <c r="G28" s="67" t="s">
        <v>333</v>
      </c>
      <c r="H28" s="67" t="s">
        <v>27</v>
      </c>
      <c r="I28" s="67" t="s">
        <v>159</v>
      </c>
      <c r="J28" s="67" t="s">
        <v>255</v>
      </c>
      <c r="K28" s="67" t="s">
        <v>256</v>
      </c>
      <c r="L28" s="67" t="s">
        <v>98</v>
      </c>
      <c r="M28" s="67" t="s">
        <v>334</v>
      </c>
      <c r="N28" s="67" t="s">
        <v>92</v>
      </c>
      <c r="O28" s="67" t="s">
        <v>100</v>
      </c>
      <c r="P28" s="67" t="s">
        <v>100</v>
      </c>
      <c r="Q28" s="67" t="s">
        <v>257</v>
      </c>
      <c r="R28" s="67" t="s">
        <v>258</v>
      </c>
      <c r="S28" s="67">
        <v>0.5</v>
      </c>
      <c r="T28" s="22"/>
    </row>
    <row r="29" spans="1:27" s="7" customFormat="1" ht="226.5" customHeight="1" x14ac:dyDescent="0.2">
      <c r="A29" s="19">
        <v>26</v>
      </c>
      <c r="B29" s="68" t="s">
        <v>262</v>
      </c>
      <c r="C29" s="68" t="s">
        <v>335</v>
      </c>
      <c r="D29" s="69" t="s">
        <v>336</v>
      </c>
      <c r="E29" s="69" t="s">
        <v>32</v>
      </c>
      <c r="F29" s="69" t="s">
        <v>33</v>
      </c>
      <c r="G29" s="69" t="s">
        <v>37</v>
      </c>
      <c r="H29" s="70" t="s">
        <v>27</v>
      </c>
      <c r="I29" s="70" t="s">
        <v>34</v>
      </c>
      <c r="J29" s="68" t="s">
        <v>337</v>
      </c>
      <c r="K29" s="68" t="s">
        <v>338</v>
      </c>
      <c r="L29" s="64" t="s">
        <v>339</v>
      </c>
      <c r="M29" s="68" t="s">
        <v>340</v>
      </c>
      <c r="N29" s="70" t="s">
        <v>35</v>
      </c>
      <c r="O29" s="43" t="s">
        <v>36</v>
      </c>
      <c r="P29" s="43" t="s">
        <v>36</v>
      </c>
      <c r="Q29" s="44">
        <v>50</v>
      </c>
      <c r="R29" s="45">
        <v>170</v>
      </c>
      <c r="S29" s="46">
        <v>0.9</v>
      </c>
      <c r="T29" s="3"/>
      <c r="U29" s="3"/>
      <c r="V29" s="3"/>
      <c r="W29" s="3"/>
      <c r="X29" s="3"/>
      <c r="Y29" s="3"/>
      <c r="Z29" s="3"/>
      <c r="AA29" s="3"/>
    </row>
    <row r="30" spans="1:27" s="7" customFormat="1" ht="226.5" customHeight="1" x14ac:dyDescent="0.2">
      <c r="A30" s="19">
        <v>27</v>
      </c>
      <c r="B30" s="68" t="s">
        <v>38</v>
      </c>
      <c r="C30" s="69" t="s">
        <v>341</v>
      </c>
      <c r="D30" s="69" t="s">
        <v>336</v>
      </c>
      <c r="E30" s="68" t="s">
        <v>342</v>
      </c>
      <c r="F30" s="69" t="s">
        <v>33</v>
      </c>
      <c r="G30" s="69" t="s">
        <v>37</v>
      </c>
      <c r="H30" s="70" t="s">
        <v>27</v>
      </c>
      <c r="I30" s="70" t="s">
        <v>34</v>
      </c>
      <c r="J30" s="68" t="s">
        <v>39</v>
      </c>
      <c r="K30" s="68" t="s">
        <v>338</v>
      </c>
      <c r="L30" s="64" t="s">
        <v>339</v>
      </c>
      <c r="M30" s="68" t="s">
        <v>343</v>
      </c>
      <c r="N30" s="70" t="s">
        <v>35</v>
      </c>
      <c r="O30" s="43" t="s">
        <v>36</v>
      </c>
      <c r="P30" s="43" t="s">
        <v>36</v>
      </c>
      <c r="Q30" s="44">
        <v>40</v>
      </c>
      <c r="R30" s="45">
        <v>160</v>
      </c>
      <c r="S30" s="46">
        <v>0.9</v>
      </c>
      <c r="T30" s="3"/>
      <c r="U30" s="3"/>
      <c r="V30" s="3"/>
      <c r="W30" s="3"/>
      <c r="X30" s="3"/>
      <c r="Y30" s="3"/>
      <c r="Z30" s="3"/>
      <c r="AA30" s="3"/>
    </row>
    <row r="31" spans="1:27" s="7" customFormat="1" ht="226.5" customHeight="1" x14ac:dyDescent="0.2">
      <c r="A31" s="19">
        <v>28</v>
      </c>
      <c r="B31" s="132" t="s">
        <v>526</v>
      </c>
      <c r="C31" s="95" t="s">
        <v>505</v>
      </c>
      <c r="D31" s="132" t="s">
        <v>506</v>
      </c>
      <c r="E31" s="132" t="s">
        <v>507</v>
      </c>
      <c r="F31" s="132" t="s">
        <v>508</v>
      </c>
      <c r="G31" s="95" t="s">
        <v>509</v>
      </c>
      <c r="H31" s="96" t="s">
        <v>27</v>
      </c>
      <c r="I31" s="133" t="s">
        <v>510</v>
      </c>
      <c r="J31" s="11" t="s">
        <v>511</v>
      </c>
      <c r="K31" s="95" t="s">
        <v>512</v>
      </c>
      <c r="L31" s="131" t="s">
        <v>513</v>
      </c>
      <c r="M31" s="95" t="s">
        <v>514</v>
      </c>
      <c r="N31" s="96" t="s">
        <v>445</v>
      </c>
      <c r="O31" s="13" t="s">
        <v>445</v>
      </c>
      <c r="P31" s="13" t="s">
        <v>445</v>
      </c>
      <c r="Q31" s="99">
        <v>5</v>
      </c>
      <c r="R31" s="99">
        <v>5</v>
      </c>
      <c r="S31" s="100">
        <v>0.4</v>
      </c>
      <c r="T31" s="3"/>
      <c r="U31" s="3"/>
      <c r="V31" s="3"/>
      <c r="W31" s="3"/>
      <c r="X31" s="3"/>
      <c r="Y31" s="3"/>
      <c r="Z31" s="3"/>
      <c r="AA31" s="3"/>
    </row>
    <row r="32" spans="1:27" s="7" customFormat="1" ht="226.5" customHeight="1" x14ac:dyDescent="0.2">
      <c r="A32" s="19">
        <v>29</v>
      </c>
      <c r="B32" s="11" t="s">
        <v>515</v>
      </c>
      <c r="C32" s="11" t="s">
        <v>516</v>
      </c>
      <c r="D32" s="11" t="s">
        <v>517</v>
      </c>
      <c r="E32" s="11" t="s">
        <v>518</v>
      </c>
      <c r="F32" s="11" t="s">
        <v>519</v>
      </c>
      <c r="G32" s="96" t="s">
        <v>520</v>
      </c>
      <c r="H32" s="96" t="s">
        <v>27</v>
      </c>
      <c r="I32" s="133" t="s">
        <v>510</v>
      </c>
      <c r="J32" s="128" t="s">
        <v>448</v>
      </c>
      <c r="K32" s="11" t="s">
        <v>521</v>
      </c>
      <c r="L32" s="11" t="s">
        <v>522</v>
      </c>
      <c r="M32" s="96" t="s">
        <v>523</v>
      </c>
      <c r="N32" s="96" t="s">
        <v>29</v>
      </c>
      <c r="O32" s="134" t="s">
        <v>524</v>
      </c>
      <c r="P32" s="134" t="s">
        <v>525</v>
      </c>
      <c r="Q32" s="12">
        <v>15</v>
      </c>
      <c r="R32" s="99">
        <v>25</v>
      </c>
      <c r="S32" s="100">
        <v>0.3</v>
      </c>
      <c r="T32" s="3"/>
      <c r="U32" s="3"/>
      <c r="V32" s="3"/>
      <c r="W32" s="3"/>
      <c r="X32" s="3"/>
      <c r="Y32" s="3"/>
      <c r="Z32" s="3"/>
      <c r="AA32" s="3"/>
    </row>
    <row r="33" spans="1:27" s="15" customFormat="1" ht="191.25" x14ac:dyDescent="0.25">
      <c r="A33" s="71">
        <v>30</v>
      </c>
      <c r="B33" s="40" t="s">
        <v>344</v>
      </c>
      <c r="C33" s="40" t="s">
        <v>345</v>
      </c>
      <c r="D33" s="40" t="s">
        <v>346</v>
      </c>
      <c r="E33" s="40" t="s">
        <v>347</v>
      </c>
      <c r="F33" s="40" t="s">
        <v>348</v>
      </c>
      <c r="G33" s="40" t="s">
        <v>349</v>
      </c>
      <c r="H33" s="35" t="s">
        <v>27</v>
      </c>
      <c r="I33" s="20" t="s">
        <v>350</v>
      </c>
      <c r="J33" s="20" t="s">
        <v>351</v>
      </c>
      <c r="K33" s="20" t="s">
        <v>352</v>
      </c>
      <c r="L33" s="72" t="s">
        <v>353</v>
      </c>
      <c r="M33" s="20" t="s">
        <v>28</v>
      </c>
      <c r="N33" s="35" t="s">
        <v>29</v>
      </c>
      <c r="O33" s="73" t="s">
        <v>30</v>
      </c>
      <c r="P33" s="73" t="s">
        <v>30</v>
      </c>
      <c r="Q33" s="44"/>
      <c r="R33" s="45" t="s">
        <v>30</v>
      </c>
      <c r="S33" s="46">
        <v>0</v>
      </c>
      <c r="T33" s="14"/>
      <c r="U33" s="14"/>
      <c r="V33" s="14"/>
      <c r="W33" s="14"/>
      <c r="X33" s="14"/>
      <c r="Y33" s="14"/>
      <c r="Z33" s="14"/>
      <c r="AA33" s="14"/>
    </row>
    <row r="34" spans="1:27" s="15" customFormat="1" ht="228" customHeight="1" x14ac:dyDescent="0.25">
      <c r="A34" s="71">
        <v>31</v>
      </c>
      <c r="B34" s="40" t="s">
        <v>354</v>
      </c>
      <c r="C34" s="40" t="s">
        <v>355</v>
      </c>
      <c r="D34" s="40" t="s">
        <v>356</v>
      </c>
      <c r="E34" s="40" t="s">
        <v>347</v>
      </c>
      <c r="F34" s="40" t="s">
        <v>357</v>
      </c>
      <c r="G34" s="40" t="s">
        <v>349</v>
      </c>
      <c r="H34" s="35" t="s">
        <v>27</v>
      </c>
      <c r="I34" s="20" t="s">
        <v>358</v>
      </c>
      <c r="J34" s="20" t="s">
        <v>359</v>
      </c>
      <c r="K34" s="20" t="s">
        <v>352</v>
      </c>
      <c r="L34" s="72" t="s">
        <v>353</v>
      </c>
      <c r="M34" s="20" t="s">
        <v>28</v>
      </c>
      <c r="N34" s="35" t="s">
        <v>29</v>
      </c>
      <c r="O34" s="73" t="s">
        <v>30</v>
      </c>
      <c r="P34" s="73" t="s">
        <v>30</v>
      </c>
      <c r="Q34" s="44" t="s">
        <v>195</v>
      </c>
      <c r="R34" s="45" t="s">
        <v>30</v>
      </c>
      <c r="S34" s="46">
        <v>0.8</v>
      </c>
      <c r="T34" s="14"/>
      <c r="U34" s="14"/>
      <c r="V34" s="14"/>
      <c r="W34" s="14"/>
      <c r="X34" s="14"/>
      <c r="Y34" s="14"/>
      <c r="Z34" s="14"/>
      <c r="AA34" s="14"/>
    </row>
    <row r="35" spans="1:27" s="15" customFormat="1" ht="219" customHeight="1" x14ac:dyDescent="0.25">
      <c r="A35" s="71">
        <v>32</v>
      </c>
      <c r="B35" s="40" t="s">
        <v>354</v>
      </c>
      <c r="C35" s="40" t="s">
        <v>360</v>
      </c>
      <c r="D35" s="40" t="s">
        <v>361</v>
      </c>
      <c r="E35" s="40" t="s">
        <v>347</v>
      </c>
      <c r="F35" s="40" t="s">
        <v>357</v>
      </c>
      <c r="G35" s="40" t="s">
        <v>362</v>
      </c>
      <c r="H35" s="35" t="s">
        <v>27</v>
      </c>
      <c r="I35" s="20" t="s">
        <v>350</v>
      </c>
      <c r="J35" s="20" t="s">
        <v>363</v>
      </c>
      <c r="K35" s="20" t="s">
        <v>352</v>
      </c>
      <c r="L35" s="72" t="s">
        <v>353</v>
      </c>
      <c r="M35" s="20" t="s">
        <v>28</v>
      </c>
      <c r="N35" s="35" t="s">
        <v>29</v>
      </c>
      <c r="O35" s="73" t="s">
        <v>30</v>
      </c>
      <c r="P35" s="73" t="s">
        <v>30</v>
      </c>
      <c r="Q35" s="44" t="s">
        <v>195</v>
      </c>
      <c r="R35" s="45" t="s">
        <v>30</v>
      </c>
      <c r="S35" s="46">
        <v>0.8</v>
      </c>
      <c r="T35" s="14"/>
      <c r="U35" s="14"/>
      <c r="V35" s="14"/>
      <c r="W35" s="14"/>
      <c r="X35" s="14"/>
      <c r="Y35" s="14"/>
      <c r="Z35" s="14"/>
      <c r="AA35" s="14"/>
    </row>
    <row r="36" spans="1:27" s="15" customFormat="1" ht="205.5" customHeight="1" x14ac:dyDescent="0.25">
      <c r="A36" s="71">
        <v>33</v>
      </c>
      <c r="B36" s="40" t="s">
        <v>354</v>
      </c>
      <c r="C36" s="40" t="s">
        <v>364</v>
      </c>
      <c r="D36" s="40" t="s">
        <v>365</v>
      </c>
      <c r="E36" s="40" t="s">
        <v>347</v>
      </c>
      <c r="F36" s="40" t="s">
        <v>357</v>
      </c>
      <c r="G36" s="40" t="s">
        <v>362</v>
      </c>
      <c r="H36" s="35" t="s">
        <v>27</v>
      </c>
      <c r="I36" s="20" t="s">
        <v>350</v>
      </c>
      <c r="J36" s="20" t="s">
        <v>363</v>
      </c>
      <c r="K36" s="20" t="s">
        <v>352</v>
      </c>
      <c r="L36" s="72" t="s">
        <v>353</v>
      </c>
      <c r="M36" s="20" t="s">
        <v>28</v>
      </c>
      <c r="N36" s="35" t="s">
        <v>29</v>
      </c>
      <c r="O36" s="73" t="s">
        <v>30</v>
      </c>
      <c r="P36" s="73" t="s">
        <v>30</v>
      </c>
      <c r="Q36" s="44" t="s">
        <v>195</v>
      </c>
      <c r="R36" s="45" t="s">
        <v>30</v>
      </c>
      <c r="S36" s="46">
        <v>0.8</v>
      </c>
      <c r="T36" s="14"/>
      <c r="U36" s="14"/>
      <c r="V36" s="14"/>
      <c r="W36" s="14"/>
      <c r="X36" s="14"/>
      <c r="Y36" s="14"/>
      <c r="Z36" s="14"/>
      <c r="AA36" s="14"/>
    </row>
    <row r="37" spans="1:27" s="7" customFormat="1" ht="226.5" customHeight="1" x14ac:dyDescent="0.2">
      <c r="A37" s="19">
        <v>34</v>
      </c>
      <c r="B37" s="47" t="s">
        <v>196</v>
      </c>
      <c r="C37" s="28" t="s">
        <v>170</v>
      </c>
      <c r="D37" s="20" t="s">
        <v>171</v>
      </c>
      <c r="E37" s="20" t="s">
        <v>172</v>
      </c>
      <c r="F37" s="20" t="s">
        <v>173</v>
      </c>
      <c r="G37" s="20" t="s">
        <v>174</v>
      </c>
      <c r="H37" s="20" t="s">
        <v>27</v>
      </c>
      <c r="I37" s="35" t="s">
        <v>180</v>
      </c>
      <c r="J37" s="35" t="s">
        <v>175</v>
      </c>
      <c r="K37" s="35" t="s">
        <v>176</v>
      </c>
      <c r="L37" s="20" t="s">
        <v>366</v>
      </c>
      <c r="M37" s="35" t="s">
        <v>177</v>
      </c>
      <c r="N37" s="35" t="s">
        <v>35</v>
      </c>
      <c r="O37" s="74" t="s">
        <v>178</v>
      </c>
      <c r="P37" s="74" t="s">
        <v>178</v>
      </c>
      <c r="Q37" s="35" t="s">
        <v>74</v>
      </c>
      <c r="R37" s="35" t="s">
        <v>74</v>
      </c>
      <c r="S37" s="35" t="s">
        <v>74</v>
      </c>
      <c r="T37" s="3"/>
      <c r="U37" s="3"/>
      <c r="V37" s="3"/>
      <c r="W37" s="3"/>
      <c r="X37" s="3"/>
      <c r="Y37" s="3"/>
      <c r="Z37" s="3"/>
      <c r="AA37" s="3"/>
    </row>
    <row r="38" spans="1:27" s="7" customFormat="1" ht="226.5" customHeight="1" x14ac:dyDescent="0.2">
      <c r="A38" s="19">
        <v>35</v>
      </c>
      <c r="B38" s="75" t="s">
        <v>179</v>
      </c>
      <c r="C38" s="29" t="s">
        <v>170</v>
      </c>
      <c r="D38" s="20" t="s">
        <v>171</v>
      </c>
      <c r="E38" s="20" t="s">
        <v>172</v>
      </c>
      <c r="F38" s="20" t="s">
        <v>173</v>
      </c>
      <c r="G38" s="20" t="s">
        <v>174</v>
      </c>
      <c r="H38" s="20" t="s">
        <v>27</v>
      </c>
      <c r="I38" s="35" t="s">
        <v>180</v>
      </c>
      <c r="J38" s="35" t="s">
        <v>175</v>
      </c>
      <c r="K38" s="35" t="s">
        <v>176</v>
      </c>
      <c r="L38" s="20" t="s">
        <v>366</v>
      </c>
      <c r="M38" s="35" t="s">
        <v>177</v>
      </c>
      <c r="N38" s="35" t="s">
        <v>35</v>
      </c>
      <c r="O38" s="74" t="s">
        <v>178</v>
      </c>
      <c r="P38" s="74" t="s">
        <v>178</v>
      </c>
      <c r="Q38" s="35" t="s">
        <v>74</v>
      </c>
      <c r="R38" s="35" t="s">
        <v>74</v>
      </c>
      <c r="S38" s="35" t="s">
        <v>74</v>
      </c>
      <c r="T38" s="3"/>
      <c r="U38" s="3"/>
      <c r="V38" s="3"/>
      <c r="W38" s="3"/>
      <c r="X38" s="3"/>
      <c r="Y38" s="3"/>
      <c r="Z38" s="3"/>
      <c r="AA38" s="3"/>
    </row>
    <row r="39" spans="1:27" s="7" customFormat="1" ht="226.5" customHeight="1" x14ac:dyDescent="0.2">
      <c r="A39" s="19">
        <v>36</v>
      </c>
      <c r="B39" s="76" t="s">
        <v>181</v>
      </c>
      <c r="C39" s="28" t="s">
        <v>170</v>
      </c>
      <c r="D39" s="20" t="s">
        <v>67</v>
      </c>
      <c r="E39" s="20" t="s">
        <v>172</v>
      </c>
      <c r="F39" s="35" t="s">
        <v>182</v>
      </c>
      <c r="G39" s="20" t="s">
        <v>174</v>
      </c>
      <c r="H39" s="20" t="s">
        <v>27</v>
      </c>
      <c r="I39" s="35" t="s">
        <v>180</v>
      </c>
      <c r="J39" s="35" t="s">
        <v>175</v>
      </c>
      <c r="K39" s="35" t="s">
        <v>176</v>
      </c>
      <c r="L39" s="20" t="s">
        <v>366</v>
      </c>
      <c r="M39" s="35" t="s">
        <v>177</v>
      </c>
      <c r="N39" s="35" t="s">
        <v>35</v>
      </c>
      <c r="O39" s="74" t="s">
        <v>178</v>
      </c>
      <c r="P39" s="74" t="s">
        <v>178</v>
      </c>
      <c r="Q39" s="35" t="s">
        <v>74</v>
      </c>
      <c r="R39" s="35" t="s">
        <v>74</v>
      </c>
      <c r="S39" s="35" t="s">
        <v>74</v>
      </c>
      <c r="T39" s="3"/>
      <c r="U39" s="3"/>
      <c r="V39" s="3"/>
      <c r="W39" s="3"/>
      <c r="X39" s="3"/>
      <c r="Y39" s="3"/>
      <c r="Z39" s="3"/>
      <c r="AA39" s="3"/>
    </row>
    <row r="40" spans="1:27" s="7" customFormat="1" ht="226.5" customHeight="1" x14ac:dyDescent="0.2">
      <c r="A40" s="19">
        <v>37</v>
      </c>
      <c r="B40" s="76" t="s">
        <v>367</v>
      </c>
      <c r="C40" s="28" t="s">
        <v>170</v>
      </c>
      <c r="D40" s="20" t="s">
        <v>67</v>
      </c>
      <c r="E40" s="20" t="s">
        <v>172</v>
      </c>
      <c r="F40" s="35" t="s">
        <v>182</v>
      </c>
      <c r="G40" s="20" t="s">
        <v>174</v>
      </c>
      <c r="H40" s="20" t="s">
        <v>27</v>
      </c>
      <c r="I40" s="35" t="s">
        <v>180</v>
      </c>
      <c r="J40" s="35" t="s">
        <v>175</v>
      </c>
      <c r="K40" s="35" t="s">
        <v>176</v>
      </c>
      <c r="L40" s="20" t="s">
        <v>366</v>
      </c>
      <c r="M40" s="35" t="s">
        <v>177</v>
      </c>
      <c r="N40" s="35" t="s">
        <v>35</v>
      </c>
      <c r="O40" s="74" t="s">
        <v>178</v>
      </c>
      <c r="P40" s="74" t="s">
        <v>178</v>
      </c>
      <c r="Q40" s="35" t="s">
        <v>74</v>
      </c>
      <c r="R40" s="35" t="s">
        <v>74</v>
      </c>
      <c r="S40" s="35" t="s">
        <v>74</v>
      </c>
      <c r="T40" s="3"/>
      <c r="U40" s="3"/>
      <c r="V40" s="3"/>
      <c r="W40" s="3"/>
      <c r="X40" s="3"/>
      <c r="Y40" s="3"/>
      <c r="Z40" s="3"/>
      <c r="AA40" s="3"/>
    </row>
    <row r="41" spans="1:27" s="7" customFormat="1" ht="226.5" customHeight="1" x14ac:dyDescent="0.2">
      <c r="A41" s="19">
        <v>38</v>
      </c>
      <c r="B41" s="118" t="s">
        <v>504</v>
      </c>
      <c r="C41" s="119" t="s">
        <v>485</v>
      </c>
      <c r="D41" s="119" t="s">
        <v>486</v>
      </c>
      <c r="E41" s="119" t="s">
        <v>487</v>
      </c>
      <c r="F41" s="119" t="s">
        <v>488</v>
      </c>
      <c r="G41" s="120" t="s">
        <v>489</v>
      </c>
      <c r="H41" s="121" t="s">
        <v>27</v>
      </c>
      <c r="I41" s="121" t="s">
        <v>490</v>
      </c>
      <c r="J41" s="122" t="s">
        <v>491</v>
      </c>
      <c r="K41" s="123" t="s">
        <v>492</v>
      </c>
      <c r="L41" s="124" t="s">
        <v>493</v>
      </c>
      <c r="M41" s="4" t="s">
        <v>494</v>
      </c>
      <c r="N41" s="4" t="s">
        <v>494</v>
      </c>
      <c r="O41" s="125" t="s">
        <v>494</v>
      </c>
      <c r="P41" s="126" t="s">
        <v>494</v>
      </c>
      <c r="Q41" s="12">
        <v>25</v>
      </c>
      <c r="R41" s="99">
        <v>1509</v>
      </c>
      <c r="S41" s="100">
        <v>0.8</v>
      </c>
      <c r="T41" s="3"/>
      <c r="U41" s="3"/>
      <c r="V41" s="3"/>
      <c r="W41" s="3"/>
      <c r="X41" s="3"/>
      <c r="Y41" s="3"/>
      <c r="Z41" s="3"/>
      <c r="AA41" s="3"/>
    </row>
    <row r="42" spans="1:27" s="7" customFormat="1" ht="226.5" customHeight="1" x14ac:dyDescent="0.2">
      <c r="A42" s="19">
        <v>39</v>
      </c>
      <c r="B42" s="127" t="s">
        <v>495</v>
      </c>
      <c r="C42" s="119" t="s">
        <v>496</v>
      </c>
      <c r="D42" s="119" t="s">
        <v>497</v>
      </c>
      <c r="E42" s="119" t="s">
        <v>487</v>
      </c>
      <c r="F42" s="119" t="s">
        <v>488</v>
      </c>
      <c r="G42" s="120" t="s">
        <v>489</v>
      </c>
      <c r="H42" s="121" t="s">
        <v>27</v>
      </c>
      <c r="I42" s="121" t="s">
        <v>490</v>
      </c>
      <c r="J42" s="119" t="s">
        <v>498</v>
      </c>
      <c r="K42" s="123" t="s">
        <v>492</v>
      </c>
      <c r="L42" s="124" t="s">
        <v>493</v>
      </c>
      <c r="M42" s="128" t="s">
        <v>499</v>
      </c>
      <c r="N42" s="4" t="s">
        <v>494</v>
      </c>
      <c r="O42" s="125" t="s">
        <v>494</v>
      </c>
      <c r="P42" s="126" t="s">
        <v>494</v>
      </c>
      <c r="Q42" s="12">
        <v>200</v>
      </c>
      <c r="R42" s="99">
        <v>1200</v>
      </c>
      <c r="S42" s="100">
        <v>0.8</v>
      </c>
      <c r="T42" s="3"/>
      <c r="U42" s="3"/>
      <c r="V42" s="3"/>
      <c r="W42" s="3"/>
      <c r="X42" s="3"/>
      <c r="Y42" s="3"/>
      <c r="Z42" s="3"/>
      <c r="AA42" s="3"/>
    </row>
    <row r="43" spans="1:27" s="7" customFormat="1" ht="226.5" customHeight="1" x14ac:dyDescent="0.2">
      <c r="A43" s="19">
        <v>40</v>
      </c>
      <c r="B43" s="127" t="s">
        <v>500</v>
      </c>
      <c r="C43" s="129" t="s">
        <v>501</v>
      </c>
      <c r="D43" s="127" t="s">
        <v>502</v>
      </c>
      <c r="E43" s="119" t="s">
        <v>487</v>
      </c>
      <c r="F43" s="119" t="s">
        <v>488</v>
      </c>
      <c r="G43" s="120" t="s">
        <v>489</v>
      </c>
      <c r="H43" s="121" t="s">
        <v>27</v>
      </c>
      <c r="I43" s="121" t="s">
        <v>490</v>
      </c>
      <c r="J43" s="123" t="s">
        <v>503</v>
      </c>
      <c r="K43" s="130" t="s">
        <v>492</v>
      </c>
      <c r="L43" s="124" t="s">
        <v>493</v>
      </c>
      <c r="M43" s="128" t="s">
        <v>499</v>
      </c>
      <c r="N43" s="4" t="s">
        <v>494</v>
      </c>
      <c r="O43" s="125" t="s">
        <v>494</v>
      </c>
      <c r="P43" s="125" t="s">
        <v>494</v>
      </c>
      <c r="Q43" s="96">
        <v>327</v>
      </c>
      <c r="R43" s="96">
        <v>350</v>
      </c>
      <c r="S43" s="100">
        <v>0.8</v>
      </c>
      <c r="T43" s="3"/>
      <c r="U43" s="3"/>
      <c r="V43" s="3"/>
      <c r="W43" s="3"/>
      <c r="X43" s="3"/>
      <c r="Y43" s="3"/>
      <c r="Z43" s="3"/>
      <c r="AA43" s="3"/>
    </row>
    <row r="44" spans="1:27" s="7" customFormat="1" ht="226.5" customHeight="1" x14ac:dyDescent="0.2">
      <c r="A44" s="19">
        <v>41</v>
      </c>
      <c r="B44" s="135" t="s">
        <v>542</v>
      </c>
      <c r="C44" s="136" t="s">
        <v>527</v>
      </c>
      <c r="D44" s="16" t="s">
        <v>528</v>
      </c>
      <c r="E44" s="16" t="s">
        <v>529</v>
      </c>
      <c r="F44" s="16" t="s">
        <v>530</v>
      </c>
      <c r="G44" s="16" t="s">
        <v>531</v>
      </c>
      <c r="H44" s="16" t="s">
        <v>27</v>
      </c>
      <c r="I44" s="16" t="s">
        <v>532</v>
      </c>
      <c r="J44" s="16" t="s">
        <v>533</v>
      </c>
      <c r="K44" s="16" t="s">
        <v>534</v>
      </c>
      <c r="L44" s="16" t="s">
        <v>535</v>
      </c>
      <c r="M44" s="16" t="s">
        <v>536</v>
      </c>
      <c r="N44" s="16" t="s">
        <v>35</v>
      </c>
      <c r="O44" s="16" t="s">
        <v>35</v>
      </c>
      <c r="P44" s="16" t="s">
        <v>35</v>
      </c>
      <c r="Q44" s="16">
        <v>50</v>
      </c>
      <c r="R44" s="16">
        <f>1321+200+70+50+30+50+30</f>
        <v>1751</v>
      </c>
      <c r="S44" s="137">
        <v>0.93</v>
      </c>
      <c r="T44" s="3"/>
      <c r="U44" s="3"/>
      <c r="V44" s="3"/>
      <c r="W44" s="3"/>
      <c r="X44" s="3"/>
      <c r="Y44" s="3"/>
      <c r="Z44" s="3"/>
      <c r="AA44" s="3"/>
    </row>
    <row r="45" spans="1:27" s="7" customFormat="1" ht="226.5" customHeight="1" x14ac:dyDescent="0.2">
      <c r="A45" s="19">
        <v>42</v>
      </c>
      <c r="B45" s="135" t="s">
        <v>541</v>
      </c>
      <c r="C45" s="136" t="s">
        <v>537</v>
      </c>
      <c r="D45" s="16" t="s">
        <v>528</v>
      </c>
      <c r="E45" s="16" t="s">
        <v>538</v>
      </c>
      <c r="F45" s="16" t="s">
        <v>530</v>
      </c>
      <c r="G45" s="16" t="s">
        <v>539</v>
      </c>
      <c r="H45" s="16" t="s">
        <v>27</v>
      </c>
      <c r="I45" s="16" t="s">
        <v>532</v>
      </c>
      <c r="J45" s="16" t="s">
        <v>540</v>
      </c>
      <c r="K45" s="16" t="s">
        <v>534</v>
      </c>
      <c r="L45" s="16" t="s">
        <v>535</v>
      </c>
      <c r="M45" s="16" t="s">
        <v>536</v>
      </c>
      <c r="N45" s="16" t="s">
        <v>35</v>
      </c>
      <c r="O45" s="16" t="s">
        <v>35</v>
      </c>
      <c r="P45" s="16" t="s">
        <v>35</v>
      </c>
      <c r="Q45" s="16">
        <v>20</v>
      </c>
      <c r="R45" s="16">
        <v>20</v>
      </c>
      <c r="S45" s="137">
        <v>0.95</v>
      </c>
      <c r="T45" s="3"/>
      <c r="U45" s="3"/>
      <c r="V45" s="3"/>
      <c r="W45" s="3"/>
      <c r="X45" s="3"/>
      <c r="Y45" s="3"/>
      <c r="Z45" s="3"/>
      <c r="AA45" s="3"/>
    </row>
    <row r="46" spans="1:27" s="7" customFormat="1" ht="89.25" x14ac:dyDescent="0.2">
      <c r="A46" s="19">
        <v>43</v>
      </c>
      <c r="B46" s="47" t="s">
        <v>263</v>
      </c>
      <c r="C46" s="28" t="s">
        <v>170</v>
      </c>
      <c r="D46" s="20" t="s">
        <v>171</v>
      </c>
      <c r="E46" s="20" t="s">
        <v>172</v>
      </c>
      <c r="F46" s="20" t="s">
        <v>173</v>
      </c>
      <c r="G46" s="20" t="s">
        <v>174</v>
      </c>
      <c r="H46" s="20" t="s">
        <v>27</v>
      </c>
      <c r="I46" s="35" t="s">
        <v>180</v>
      </c>
      <c r="J46" s="35" t="s">
        <v>175</v>
      </c>
      <c r="K46" s="35" t="s">
        <v>176</v>
      </c>
      <c r="L46" s="20" t="s">
        <v>366</v>
      </c>
      <c r="M46" s="35" t="s">
        <v>177</v>
      </c>
      <c r="N46" s="35" t="s">
        <v>35</v>
      </c>
      <c r="O46" s="74" t="s">
        <v>178</v>
      </c>
      <c r="P46" s="74" t="s">
        <v>178</v>
      </c>
      <c r="Q46" s="35" t="s">
        <v>74</v>
      </c>
      <c r="R46" s="35" t="s">
        <v>74</v>
      </c>
      <c r="S46" s="35" t="s">
        <v>74</v>
      </c>
      <c r="T46" s="3"/>
      <c r="U46" s="3"/>
      <c r="V46" s="3"/>
      <c r="W46" s="3"/>
      <c r="X46" s="3"/>
      <c r="Y46" s="3"/>
      <c r="Z46" s="3"/>
      <c r="AA46" s="3"/>
    </row>
    <row r="47" spans="1:27" s="17" customFormat="1" ht="173.25" customHeight="1" x14ac:dyDescent="0.2">
      <c r="A47" s="39">
        <v>44</v>
      </c>
      <c r="B47" s="75" t="s">
        <v>179</v>
      </c>
      <c r="C47" s="29" t="s">
        <v>170</v>
      </c>
      <c r="D47" s="20" t="s">
        <v>171</v>
      </c>
      <c r="E47" s="20" t="s">
        <v>172</v>
      </c>
      <c r="F47" s="20" t="s">
        <v>173</v>
      </c>
      <c r="G47" s="20" t="s">
        <v>174</v>
      </c>
      <c r="H47" s="20" t="s">
        <v>27</v>
      </c>
      <c r="I47" s="35" t="s">
        <v>180</v>
      </c>
      <c r="J47" s="35" t="s">
        <v>175</v>
      </c>
      <c r="K47" s="35" t="s">
        <v>176</v>
      </c>
      <c r="L47" s="20" t="s">
        <v>366</v>
      </c>
      <c r="M47" s="35" t="s">
        <v>177</v>
      </c>
      <c r="N47" s="35" t="s">
        <v>35</v>
      </c>
      <c r="O47" s="74" t="s">
        <v>178</v>
      </c>
      <c r="P47" s="74" t="s">
        <v>178</v>
      </c>
      <c r="Q47" s="35" t="s">
        <v>74</v>
      </c>
      <c r="R47" s="35" t="s">
        <v>74</v>
      </c>
      <c r="S47" s="35" t="s">
        <v>74</v>
      </c>
    </row>
    <row r="48" spans="1:27" s="17" customFormat="1" ht="92.25" customHeight="1" x14ac:dyDescent="0.2">
      <c r="A48" s="50">
        <v>45</v>
      </c>
      <c r="B48" s="76" t="s">
        <v>181</v>
      </c>
      <c r="C48" s="28" t="s">
        <v>170</v>
      </c>
      <c r="D48" s="20" t="s">
        <v>67</v>
      </c>
      <c r="E48" s="20" t="s">
        <v>172</v>
      </c>
      <c r="F48" s="35" t="s">
        <v>182</v>
      </c>
      <c r="G48" s="20" t="s">
        <v>174</v>
      </c>
      <c r="H48" s="20" t="s">
        <v>27</v>
      </c>
      <c r="I48" s="35" t="s">
        <v>180</v>
      </c>
      <c r="J48" s="35" t="s">
        <v>175</v>
      </c>
      <c r="K48" s="35" t="s">
        <v>176</v>
      </c>
      <c r="L48" s="20" t="s">
        <v>366</v>
      </c>
      <c r="M48" s="35" t="s">
        <v>177</v>
      </c>
      <c r="N48" s="35" t="s">
        <v>35</v>
      </c>
      <c r="O48" s="74" t="s">
        <v>178</v>
      </c>
      <c r="P48" s="74" t="s">
        <v>178</v>
      </c>
      <c r="Q48" s="35" t="s">
        <v>74</v>
      </c>
      <c r="R48" s="35" t="s">
        <v>74</v>
      </c>
      <c r="S48" s="35" t="s">
        <v>74</v>
      </c>
    </row>
    <row r="49" spans="1:27" s="18" customFormat="1" ht="222" customHeight="1" x14ac:dyDescent="0.2">
      <c r="A49" s="71">
        <v>46</v>
      </c>
      <c r="B49" s="76" t="s">
        <v>367</v>
      </c>
      <c r="C49" s="28" t="s">
        <v>170</v>
      </c>
      <c r="D49" s="20" t="s">
        <v>67</v>
      </c>
      <c r="E49" s="20" t="s">
        <v>172</v>
      </c>
      <c r="F49" s="35" t="s">
        <v>182</v>
      </c>
      <c r="G49" s="20" t="s">
        <v>174</v>
      </c>
      <c r="H49" s="20" t="s">
        <v>27</v>
      </c>
      <c r="I49" s="35" t="s">
        <v>180</v>
      </c>
      <c r="J49" s="35" t="s">
        <v>175</v>
      </c>
      <c r="K49" s="35" t="s">
        <v>176</v>
      </c>
      <c r="L49" s="20" t="s">
        <v>366</v>
      </c>
      <c r="M49" s="35" t="s">
        <v>177</v>
      </c>
      <c r="N49" s="35" t="s">
        <v>35</v>
      </c>
      <c r="O49" s="74" t="s">
        <v>178</v>
      </c>
      <c r="P49" s="74" t="s">
        <v>178</v>
      </c>
      <c r="Q49" s="35" t="s">
        <v>74</v>
      </c>
      <c r="R49" s="35" t="s">
        <v>74</v>
      </c>
      <c r="S49" s="35" t="s">
        <v>74</v>
      </c>
    </row>
    <row r="50" spans="1:27" s="18" customFormat="1" ht="150.75" customHeight="1" x14ac:dyDescent="0.2">
      <c r="A50" s="71">
        <v>47</v>
      </c>
      <c r="B50" s="47" t="s">
        <v>264</v>
      </c>
      <c r="C50" s="77" t="s">
        <v>66</v>
      </c>
      <c r="D50" s="20" t="s">
        <v>67</v>
      </c>
      <c r="E50" s="20" t="s">
        <v>368</v>
      </c>
      <c r="F50" s="20" t="s">
        <v>68</v>
      </c>
      <c r="G50" s="20" t="s">
        <v>69</v>
      </c>
      <c r="H50" s="20" t="s">
        <v>27</v>
      </c>
      <c r="I50" s="20" t="s">
        <v>70</v>
      </c>
      <c r="J50" s="20" t="s">
        <v>71</v>
      </c>
      <c r="K50" s="20" t="s">
        <v>72</v>
      </c>
      <c r="L50" s="20" t="s">
        <v>369</v>
      </c>
      <c r="M50" s="20" t="s">
        <v>45</v>
      </c>
      <c r="N50" s="20" t="s">
        <v>35</v>
      </c>
      <c r="O50" s="74" t="s">
        <v>73</v>
      </c>
      <c r="P50" s="74" t="s">
        <v>73</v>
      </c>
      <c r="Q50" s="20" t="s">
        <v>74</v>
      </c>
      <c r="R50" s="20" t="s">
        <v>74</v>
      </c>
      <c r="S50" s="20" t="s">
        <v>74</v>
      </c>
    </row>
    <row r="51" spans="1:27" s="18" customFormat="1" ht="104.25" customHeight="1" x14ac:dyDescent="0.2">
      <c r="A51" s="71">
        <v>48</v>
      </c>
      <c r="B51" s="47" t="s">
        <v>75</v>
      </c>
      <c r="C51" s="35" t="s">
        <v>197</v>
      </c>
      <c r="D51" s="20" t="s">
        <v>67</v>
      </c>
      <c r="E51" s="20" t="s">
        <v>368</v>
      </c>
      <c r="F51" s="20" t="s">
        <v>76</v>
      </c>
      <c r="G51" s="20" t="s">
        <v>77</v>
      </c>
      <c r="H51" s="20" t="s">
        <v>27</v>
      </c>
      <c r="I51" s="20" t="s">
        <v>70</v>
      </c>
      <c r="J51" s="20" t="s">
        <v>78</v>
      </c>
      <c r="K51" s="20" t="s">
        <v>72</v>
      </c>
      <c r="L51" s="20" t="s">
        <v>370</v>
      </c>
      <c r="M51" s="20" t="s">
        <v>45</v>
      </c>
      <c r="N51" s="20" t="s">
        <v>35</v>
      </c>
      <c r="O51" s="74" t="s">
        <v>73</v>
      </c>
      <c r="P51" s="74" t="s">
        <v>73</v>
      </c>
      <c r="Q51" s="78" t="s">
        <v>79</v>
      </c>
      <c r="R51" s="78" t="s">
        <v>80</v>
      </c>
      <c r="S51" s="78" t="s">
        <v>80</v>
      </c>
    </row>
    <row r="52" spans="1:27" s="18" customFormat="1" ht="127.5" customHeight="1" x14ac:dyDescent="0.2">
      <c r="A52" s="71">
        <v>49</v>
      </c>
      <c r="B52" s="20" t="s">
        <v>81</v>
      </c>
      <c r="C52" s="78" t="s">
        <v>82</v>
      </c>
      <c r="D52" s="20" t="s">
        <v>67</v>
      </c>
      <c r="E52" s="78" t="s">
        <v>368</v>
      </c>
      <c r="F52" s="20" t="s">
        <v>76</v>
      </c>
      <c r="G52" s="20" t="s">
        <v>77</v>
      </c>
      <c r="H52" s="78" t="s">
        <v>27</v>
      </c>
      <c r="I52" s="78" t="s">
        <v>70</v>
      </c>
      <c r="J52" s="78" t="s">
        <v>78</v>
      </c>
      <c r="K52" s="20" t="s">
        <v>72</v>
      </c>
      <c r="L52" s="78" t="s">
        <v>370</v>
      </c>
      <c r="M52" s="20" t="s">
        <v>45</v>
      </c>
      <c r="N52" s="20" t="s">
        <v>35</v>
      </c>
      <c r="O52" s="79" t="s">
        <v>73</v>
      </c>
      <c r="P52" s="79" t="s">
        <v>73</v>
      </c>
      <c r="Q52" s="78" t="s">
        <v>79</v>
      </c>
      <c r="R52" s="78" t="s">
        <v>80</v>
      </c>
      <c r="S52" s="78" t="s">
        <v>80</v>
      </c>
    </row>
    <row r="53" spans="1:27" s="18" customFormat="1" ht="156.75" customHeight="1" x14ac:dyDescent="0.2">
      <c r="A53" s="71">
        <v>50</v>
      </c>
      <c r="B53" s="20" t="s">
        <v>83</v>
      </c>
      <c r="C53" s="78" t="s">
        <v>84</v>
      </c>
      <c r="D53" s="20" t="s">
        <v>67</v>
      </c>
      <c r="E53" s="78" t="s">
        <v>368</v>
      </c>
      <c r="F53" s="20" t="s">
        <v>76</v>
      </c>
      <c r="G53" s="20" t="s">
        <v>77</v>
      </c>
      <c r="H53" s="78" t="s">
        <v>27</v>
      </c>
      <c r="I53" s="78" t="s">
        <v>70</v>
      </c>
      <c r="J53" s="78" t="s">
        <v>85</v>
      </c>
      <c r="K53" s="20" t="s">
        <v>72</v>
      </c>
      <c r="L53" s="78" t="s">
        <v>370</v>
      </c>
      <c r="M53" s="20" t="s">
        <v>45</v>
      </c>
      <c r="N53" s="20" t="s">
        <v>35</v>
      </c>
      <c r="O53" s="79" t="s">
        <v>73</v>
      </c>
      <c r="P53" s="79" t="s">
        <v>73</v>
      </c>
      <c r="Q53" s="78" t="s">
        <v>79</v>
      </c>
      <c r="R53" s="78" t="s">
        <v>80</v>
      </c>
      <c r="S53" s="78" t="s">
        <v>80</v>
      </c>
    </row>
    <row r="54" spans="1:27" s="18" customFormat="1" ht="235.5" customHeight="1" x14ac:dyDescent="0.2">
      <c r="A54" s="71">
        <v>51</v>
      </c>
      <c r="B54" s="20" t="s">
        <v>86</v>
      </c>
      <c r="C54" s="78" t="s">
        <v>84</v>
      </c>
      <c r="D54" s="20" t="s">
        <v>67</v>
      </c>
      <c r="E54" s="78" t="s">
        <v>368</v>
      </c>
      <c r="F54" s="20" t="s">
        <v>76</v>
      </c>
      <c r="G54" s="20" t="s">
        <v>77</v>
      </c>
      <c r="H54" s="78" t="s">
        <v>27</v>
      </c>
      <c r="I54" s="78" t="s">
        <v>70</v>
      </c>
      <c r="J54" s="78" t="s">
        <v>85</v>
      </c>
      <c r="K54" s="20" t="s">
        <v>72</v>
      </c>
      <c r="L54" s="78" t="s">
        <v>370</v>
      </c>
      <c r="M54" s="20" t="s">
        <v>45</v>
      </c>
      <c r="N54" s="20" t="s">
        <v>35</v>
      </c>
      <c r="O54" s="79" t="s">
        <v>73</v>
      </c>
      <c r="P54" s="79" t="s">
        <v>73</v>
      </c>
      <c r="Q54" s="78" t="s">
        <v>79</v>
      </c>
      <c r="R54" s="78" t="s">
        <v>80</v>
      </c>
      <c r="S54" s="78" t="s">
        <v>80</v>
      </c>
    </row>
    <row r="55" spans="1:27" s="18" customFormat="1" ht="242.25" customHeight="1" x14ac:dyDescent="0.2">
      <c r="A55" s="71">
        <v>52</v>
      </c>
      <c r="B55" s="77" t="s">
        <v>265</v>
      </c>
      <c r="C55" s="20" t="s">
        <v>108</v>
      </c>
      <c r="D55" s="20" t="s">
        <v>371</v>
      </c>
      <c r="E55" s="20" t="s">
        <v>372</v>
      </c>
      <c r="F55" s="36" t="s">
        <v>373</v>
      </c>
      <c r="G55" s="20" t="s">
        <v>109</v>
      </c>
      <c r="H55" s="35" t="s">
        <v>27</v>
      </c>
      <c r="I55" s="35" t="s">
        <v>120</v>
      </c>
      <c r="J55" s="20" t="s">
        <v>110</v>
      </c>
      <c r="K55" s="20" t="s">
        <v>374</v>
      </c>
      <c r="L55" s="20" t="s">
        <v>375</v>
      </c>
      <c r="M55" s="20" t="s">
        <v>111</v>
      </c>
      <c r="N55" s="35" t="s">
        <v>29</v>
      </c>
      <c r="O55" s="20" t="s">
        <v>112</v>
      </c>
      <c r="P55" s="20" t="s">
        <v>112</v>
      </c>
      <c r="Q55" s="35">
        <v>20</v>
      </c>
      <c r="R55" s="35">
        <f>55+20</f>
        <v>75</v>
      </c>
      <c r="S55" s="80">
        <v>0.8</v>
      </c>
    </row>
    <row r="56" spans="1:27" s="18" customFormat="1" ht="248.25" customHeight="1" x14ac:dyDescent="0.2">
      <c r="A56" s="71">
        <v>53</v>
      </c>
      <c r="B56" s="47" t="s">
        <v>113</v>
      </c>
      <c r="C56" s="47" t="s">
        <v>376</v>
      </c>
      <c r="D56" s="20" t="s">
        <v>377</v>
      </c>
      <c r="E56" s="20" t="s">
        <v>114</v>
      </c>
      <c r="F56" s="20" t="s">
        <v>378</v>
      </c>
      <c r="G56" s="20" t="s">
        <v>115</v>
      </c>
      <c r="H56" s="35" t="s">
        <v>27</v>
      </c>
      <c r="I56" s="35" t="s">
        <v>120</v>
      </c>
      <c r="J56" s="20" t="s">
        <v>379</v>
      </c>
      <c r="K56" s="20" t="s">
        <v>380</v>
      </c>
      <c r="L56" s="20" t="s">
        <v>381</v>
      </c>
      <c r="M56" s="20" t="s">
        <v>116</v>
      </c>
      <c r="N56" s="35" t="s">
        <v>29</v>
      </c>
      <c r="O56" s="72" t="s">
        <v>112</v>
      </c>
      <c r="P56" s="20" t="s">
        <v>112</v>
      </c>
      <c r="Q56" s="35">
        <v>20</v>
      </c>
      <c r="R56" s="35">
        <v>115</v>
      </c>
      <c r="S56" s="80">
        <v>0.9</v>
      </c>
    </row>
    <row r="57" spans="1:27" s="7" customFormat="1" ht="233.25" customHeight="1" x14ac:dyDescent="0.2">
      <c r="A57" s="39">
        <v>54</v>
      </c>
      <c r="B57" s="47" t="s">
        <v>117</v>
      </c>
      <c r="C57" s="20" t="s">
        <v>382</v>
      </c>
      <c r="D57" s="20" t="s">
        <v>371</v>
      </c>
      <c r="E57" s="20" t="s">
        <v>118</v>
      </c>
      <c r="F57" s="36" t="s">
        <v>119</v>
      </c>
      <c r="G57" s="20" t="s">
        <v>383</v>
      </c>
      <c r="H57" s="35" t="s">
        <v>27</v>
      </c>
      <c r="I57" s="35" t="s">
        <v>120</v>
      </c>
      <c r="J57" s="20" t="s">
        <v>121</v>
      </c>
      <c r="K57" s="20" t="s">
        <v>384</v>
      </c>
      <c r="L57" s="20" t="s">
        <v>385</v>
      </c>
      <c r="M57" s="20" t="s">
        <v>122</v>
      </c>
      <c r="N57" s="35" t="s">
        <v>35</v>
      </c>
      <c r="O57" s="20" t="s">
        <v>112</v>
      </c>
      <c r="P57" s="20" t="s">
        <v>112</v>
      </c>
      <c r="Q57" s="35">
        <v>312</v>
      </c>
      <c r="R57" s="35">
        <v>372</v>
      </c>
      <c r="S57" s="80">
        <v>0.8</v>
      </c>
      <c r="T57" s="3"/>
      <c r="U57" s="3"/>
      <c r="V57" s="3"/>
      <c r="W57" s="3"/>
      <c r="X57" s="3"/>
      <c r="Y57" s="3"/>
      <c r="Z57" s="3"/>
      <c r="AA57" s="3"/>
    </row>
    <row r="58" spans="1:27" s="7" customFormat="1" ht="195.75" customHeight="1" x14ac:dyDescent="0.2">
      <c r="A58" s="39">
        <v>55</v>
      </c>
      <c r="B58" s="47" t="s">
        <v>123</v>
      </c>
      <c r="C58" s="20" t="s">
        <v>124</v>
      </c>
      <c r="D58" s="20" t="s">
        <v>371</v>
      </c>
      <c r="E58" s="20" t="s">
        <v>125</v>
      </c>
      <c r="F58" s="20" t="s">
        <v>386</v>
      </c>
      <c r="G58" s="81" t="s">
        <v>126</v>
      </c>
      <c r="H58" s="35" t="s">
        <v>27</v>
      </c>
      <c r="I58" s="35" t="s">
        <v>120</v>
      </c>
      <c r="J58" s="37" t="s">
        <v>387</v>
      </c>
      <c r="K58" s="20" t="s">
        <v>388</v>
      </c>
      <c r="L58" s="20" t="s">
        <v>385</v>
      </c>
      <c r="M58" s="20" t="s">
        <v>127</v>
      </c>
      <c r="N58" s="35" t="s">
        <v>35</v>
      </c>
      <c r="O58" s="20" t="s">
        <v>112</v>
      </c>
      <c r="P58" s="20" t="s">
        <v>112</v>
      </c>
      <c r="Q58" s="35">
        <v>478</v>
      </c>
      <c r="R58" s="35">
        <v>531</v>
      </c>
      <c r="S58" s="80">
        <v>0.15</v>
      </c>
      <c r="T58" s="3"/>
      <c r="U58" s="3"/>
      <c r="V58" s="3"/>
      <c r="W58" s="3"/>
      <c r="X58" s="3"/>
      <c r="Y58" s="3"/>
      <c r="Z58" s="3"/>
      <c r="AA58" s="3"/>
    </row>
    <row r="59" spans="1:27" s="7" customFormat="1" ht="409.5" x14ac:dyDescent="0.2">
      <c r="A59" s="19">
        <v>56</v>
      </c>
      <c r="B59" s="30" t="s">
        <v>198</v>
      </c>
      <c r="C59" s="31" t="s">
        <v>40</v>
      </c>
      <c r="D59" s="33" t="s">
        <v>389</v>
      </c>
      <c r="E59" s="33" t="s">
        <v>41</v>
      </c>
      <c r="F59" s="33" t="s">
        <v>41</v>
      </c>
      <c r="G59" s="33" t="s">
        <v>41</v>
      </c>
      <c r="H59" s="33" t="s">
        <v>41</v>
      </c>
      <c r="I59" s="33" t="s">
        <v>41</v>
      </c>
      <c r="J59" s="33" t="s">
        <v>41</v>
      </c>
      <c r="K59" s="33" t="s">
        <v>41</v>
      </c>
      <c r="L59" s="33" t="s">
        <v>41</v>
      </c>
      <c r="M59" s="33" t="s">
        <v>41</v>
      </c>
      <c r="N59" s="33" t="s">
        <v>41</v>
      </c>
      <c r="O59" s="33" t="s">
        <v>41</v>
      </c>
      <c r="P59" s="33" t="s">
        <v>41</v>
      </c>
      <c r="Q59" s="33" t="s">
        <v>41</v>
      </c>
      <c r="R59" s="33" t="s">
        <v>41</v>
      </c>
      <c r="S59" s="33" t="s">
        <v>41</v>
      </c>
      <c r="T59" s="3"/>
      <c r="U59" s="3"/>
      <c r="V59" s="3"/>
      <c r="W59" s="3"/>
      <c r="X59" s="3"/>
      <c r="Y59" s="3"/>
      <c r="Z59" s="3"/>
      <c r="AA59" s="3"/>
    </row>
    <row r="60" spans="1:27" s="7" customFormat="1" ht="375.75" customHeight="1" x14ac:dyDescent="0.2">
      <c r="A60" s="19">
        <v>57</v>
      </c>
      <c r="B60" s="82" t="s">
        <v>390</v>
      </c>
      <c r="C60" s="31" t="s">
        <v>42</v>
      </c>
      <c r="D60" s="33" t="s">
        <v>199</v>
      </c>
      <c r="E60" s="33" t="s">
        <v>391</v>
      </c>
      <c r="F60" s="33" t="s">
        <v>392</v>
      </c>
      <c r="G60" s="33" t="s">
        <v>200</v>
      </c>
      <c r="H60" s="33" t="s">
        <v>201</v>
      </c>
      <c r="I60" s="33" t="s">
        <v>44</v>
      </c>
      <c r="J60" s="33" t="s">
        <v>202</v>
      </c>
      <c r="K60" s="33" t="s">
        <v>202</v>
      </c>
      <c r="L60" s="33" t="s">
        <v>393</v>
      </c>
      <c r="M60" s="33" t="s">
        <v>203</v>
      </c>
      <c r="N60" s="33" t="s">
        <v>29</v>
      </c>
      <c r="O60" s="33" t="s">
        <v>35</v>
      </c>
      <c r="P60" s="33" t="s">
        <v>204</v>
      </c>
      <c r="Q60" s="33">
        <v>150</v>
      </c>
      <c r="R60" s="33">
        <v>150</v>
      </c>
      <c r="S60" s="62">
        <v>0.7</v>
      </c>
      <c r="T60" s="3"/>
      <c r="U60" s="3"/>
      <c r="V60" s="3"/>
      <c r="W60" s="3"/>
      <c r="X60" s="3"/>
      <c r="Y60" s="3"/>
      <c r="Z60" s="3"/>
      <c r="AA60" s="3"/>
    </row>
    <row r="61" spans="1:27" s="7" customFormat="1" ht="300" x14ac:dyDescent="0.2">
      <c r="A61" s="19">
        <v>58</v>
      </c>
      <c r="B61" s="82" t="s">
        <v>394</v>
      </c>
      <c r="C61" s="31" t="s">
        <v>43</v>
      </c>
      <c r="D61" s="33" t="s">
        <v>205</v>
      </c>
      <c r="E61" s="33" t="s">
        <v>205</v>
      </c>
      <c r="F61" s="33" t="s">
        <v>205</v>
      </c>
      <c r="G61" s="33" t="s">
        <v>205</v>
      </c>
      <c r="H61" s="33" t="s">
        <v>205</v>
      </c>
      <c r="I61" s="33" t="s">
        <v>205</v>
      </c>
      <c r="J61" s="33" t="s">
        <v>205</v>
      </c>
      <c r="K61" s="33" t="s">
        <v>205</v>
      </c>
      <c r="L61" s="33" t="s">
        <v>205</v>
      </c>
      <c r="M61" s="33" t="s">
        <v>205</v>
      </c>
      <c r="N61" s="33" t="s">
        <v>205</v>
      </c>
      <c r="O61" s="33" t="s">
        <v>205</v>
      </c>
      <c r="P61" s="33" t="s">
        <v>205</v>
      </c>
      <c r="Q61" s="33" t="s">
        <v>205</v>
      </c>
      <c r="R61" s="33" t="s">
        <v>205</v>
      </c>
      <c r="S61" s="33" t="s">
        <v>205</v>
      </c>
      <c r="T61" s="3"/>
      <c r="U61" s="3"/>
      <c r="V61" s="3"/>
      <c r="W61" s="3"/>
      <c r="X61" s="3"/>
      <c r="Y61" s="3"/>
      <c r="Z61" s="3"/>
      <c r="AA61" s="3"/>
    </row>
    <row r="62" spans="1:27" s="24" customFormat="1" ht="241.5" customHeight="1" x14ac:dyDescent="0.2">
      <c r="A62" s="83">
        <v>59</v>
      </c>
      <c r="B62" s="84" t="s">
        <v>206</v>
      </c>
      <c r="C62" s="30" t="s">
        <v>266</v>
      </c>
      <c r="D62" s="33" t="s">
        <v>395</v>
      </c>
      <c r="E62" s="33" t="s">
        <v>396</v>
      </c>
      <c r="F62" s="33" t="s">
        <v>47</v>
      </c>
      <c r="G62" s="33" t="s">
        <v>48</v>
      </c>
      <c r="H62" s="33" t="s">
        <v>49</v>
      </c>
      <c r="I62" s="33" t="s">
        <v>50</v>
      </c>
      <c r="J62" s="33" t="s">
        <v>51</v>
      </c>
      <c r="K62" s="33" t="s">
        <v>52</v>
      </c>
      <c r="L62" s="84" t="s">
        <v>53</v>
      </c>
      <c r="M62" s="84" t="s">
        <v>54</v>
      </c>
      <c r="N62" s="33" t="s">
        <v>55</v>
      </c>
      <c r="O62" s="33" t="s">
        <v>55</v>
      </c>
      <c r="P62" s="33" t="s">
        <v>55</v>
      </c>
      <c r="Q62" s="33" t="s">
        <v>207</v>
      </c>
      <c r="R62" s="33" t="s">
        <v>207</v>
      </c>
      <c r="S62" s="62">
        <v>0.8</v>
      </c>
    </row>
    <row r="63" spans="1:27" s="24" customFormat="1" ht="371.25" customHeight="1" x14ac:dyDescent="0.2">
      <c r="A63" s="83">
        <v>60</v>
      </c>
      <c r="B63" s="84" t="s">
        <v>46</v>
      </c>
      <c r="C63" s="32" t="s">
        <v>266</v>
      </c>
      <c r="D63" s="33" t="s">
        <v>205</v>
      </c>
      <c r="E63" s="33" t="s">
        <v>205</v>
      </c>
      <c r="F63" s="33" t="s">
        <v>205</v>
      </c>
      <c r="G63" s="33" t="s">
        <v>205</v>
      </c>
      <c r="H63" s="33" t="s">
        <v>205</v>
      </c>
      <c r="I63" s="33" t="s">
        <v>205</v>
      </c>
      <c r="J63" s="33" t="s">
        <v>205</v>
      </c>
      <c r="K63" s="33" t="s">
        <v>205</v>
      </c>
      <c r="L63" s="33" t="s">
        <v>205</v>
      </c>
      <c r="M63" s="33" t="s">
        <v>205</v>
      </c>
      <c r="N63" s="33" t="s">
        <v>205</v>
      </c>
      <c r="O63" s="33" t="s">
        <v>205</v>
      </c>
      <c r="P63" s="33" t="s">
        <v>205</v>
      </c>
      <c r="Q63" s="33" t="s">
        <v>205</v>
      </c>
      <c r="R63" s="33" t="s">
        <v>205</v>
      </c>
      <c r="S63" s="33" t="s">
        <v>205</v>
      </c>
    </row>
    <row r="64" spans="1:27" s="7" customFormat="1" ht="305.25" customHeight="1" x14ac:dyDescent="0.2">
      <c r="A64" s="19">
        <v>61</v>
      </c>
      <c r="B64" s="84" t="s">
        <v>56</v>
      </c>
      <c r="C64" s="30" t="s">
        <v>208</v>
      </c>
      <c r="D64" s="33" t="s">
        <v>397</v>
      </c>
      <c r="E64" s="33" t="s">
        <v>396</v>
      </c>
      <c r="F64" s="33" t="s">
        <v>47</v>
      </c>
      <c r="G64" s="33" t="s">
        <v>57</v>
      </c>
      <c r="H64" s="33" t="s">
        <v>49</v>
      </c>
      <c r="I64" s="33" t="s">
        <v>50</v>
      </c>
      <c r="J64" s="33" t="s">
        <v>51</v>
      </c>
      <c r="K64" s="33" t="s">
        <v>52</v>
      </c>
      <c r="L64" s="84" t="s">
        <v>53</v>
      </c>
      <c r="M64" s="84" t="s">
        <v>54</v>
      </c>
      <c r="N64" s="33" t="s">
        <v>55</v>
      </c>
      <c r="O64" s="33" t="s">
        <v>55</v>
      </c>
      <c r="P64" s="33" t="s">
        <v>55</v>
      </c>
      <c r="Q64" s="33">
        <v>3000</v>
      </c>
      <c r="R64" s="33">
        <v>3000</v>
      </c>
      <c r="S64" s="62">
        <v>0.8</v>
      </c>
      <c r="T64" s="3"/>
      <c r="U64" s="3"/>
      <c r="V64" s="3"/>
      <c r="W64" s="3"/>
      <c r="X64" s="3"/>
      <c r="Y64" s="3"/>
      <c r="Z64" s="3"/>
      <c r="AA64" s="3"/>
    </row>
    <row r="65" spans="1:28" s="7" customFormat="1" ht="343.5" customHeight="1" x14ac:dyDescent="0.25">
      <c r="A65" s="19">
        <v>62</v>
      </c>
      <c r="B65" s="85" t="s">
        <v>58</v>
      </c>
      <c r="C65" s="86" t="s">
        <v>59</v>
      </c>
      <c r="D65" s="33" t="s">
        <v>209</v>
      </c>
      <c r="E65" s="33" t="s">
        <v>209</v>
      </c>
      <c r="F65" s="33" t="s">
        <v>209</v>
      </c>
      <c r="G65" s="33" t="s">
        <v>209</v>
      </c>
      <c r="H65" s="33" t="s">
        <v>209</v>
      </c>
      <c r="I65" s="33" t="s">
        <v>209</v>
      </c>
      <c r="J65" s="33" t="s">
        <v>209</v>
      </c>
      <c r="K65" s="33" t="s">
        <v>209</v>
      </c>
      <c r="L65" s="33" t="s">
        <v>209</v>
      </c>
      <c r="M65" s="33" t="s">
        <v>209</v>
      </c>
      <c r="N65" s="33" t="s">
        <v>209</v>
      </c>
      <c r="O65" s="33" t="s">
        <v>209</v>
      </c>
      <c r="P65" s="33" t="s">
        <v>209</v>
      </c>
      <c r="Q65" s="33" t="s">
        <v>209</v>
      </c>
      <c r="R65" s="33" t="s">
        <v>209</v>
      </c>
      <c r="S65" s="33" t="s">
        <v>209</v>
      </c>
      <c r="T65" s="3"/>
      <c r="U65" s="3"/>
      <c r="V65" s="3"/>
      <c r="W65" s="3"/>
      <c r="X65" s="3"/>
      <c r="Y65" s="3"/>
      <c r="Z65" s="3"/>
      <c r="AA65" s="3"/>
    </row>
    <row r="66" spans="1:28" s="7" customFormat="1" ht="207.75" customHeight="1" x14ac:dyDescent="0.2">
      <c r="A66" s="19">
        <v>63</v>
      </c>
      <c r="B66" s="33" t="s">
        <v>60</v>
      </c>
      <c r="C66" s="31" t="s">
        <v>398</v>
      </c>
      <c r="D66" s="33" t="s">
        <v>210</v>
      </c>
      <c r="E66" s="33" t="s">
        <v>211</v>
      </c>
      <c r="F66" s="33" t="s">
        <v>212</v>
      </c>
      <c r="G66" s="33" t="s">
        <v>213</v>
      </c>
      <c r="H66" s="33" t="s">
        <v>214</v>
      </c>
      <c r="I66" s="33" t="s">
        <v>215</v>
      </c>
      <c r="J66" s="33" t="s">
        <v>216</v>
      </c>
      <c r="K66" s="33" t="s">
        <v>217</v>
      </c>
      <c r="L66" s="33" t="s">
        <v>218</v>
      </c>
      <c r="M66" s="33" t="s">
        <v>219</v>
      </c>
      <c r="N66" s="33" t="s">
        <v>35</v>
      </c>
      <c r="O66" s="33" t="s">
        <v>220</v>
      </c>
      <c r="P66" s="33" t="s">
        <v>220</v>
      </c>
      <c r="Q66" s="33" t="s">
        <v>221</v>
      </c>
      <c r="R66" s="33" t="s">
        <v>221</v>
      </c>
      <c r="S66" s="33" t="s">
        <v>221</v>
      </c>
      <c r="T66" s="3"/>
      <c r="U66" s="3"/>
      <c r="V66" s="3"/>
      <c r="W66" s="3"/>
      <c r="X66" s="3"/>
      <c r="Y66" s="3"/>
      <c r="Z66" s="3"/>
      <c r="AA66" s="3"/>
    </row>
    <row r="67" spans="1:28" s="7" customFormat="1" ht="280.5" customHeight="1" x14ac:dyDescent="0.2">
      <c r="A67" s="19">
        <v>64</v>
      </c>
      <c r="B67" s="31" t="s">
        <v>62</v>
      </c>
      <c r="C67" s="33" t="s">
        <v>399</v>
      </c>
      <c r="D67" s="33" t="s">
        <v>210</v>
      </c>
      <c r="E67" s="33" t="s">
        <v>222</v>
      </c>
      <c r="F67" s="33" t="s">
        <v>212</v>
      </c>
      <c r="G67" s="33" t="s">
        <v>223</v>
      </c>
      <c r="H67" s="33" t="s">
        <v>214</v>
      </c>
      <c r="I67" s="33" t="s">
        <v>215</v>
      </c>
      <c r="J67" s="33" t="s">
        <v>224</v>
      </c>
      <c r="K67" s="33" t="s">
        <v>225</v>
      </c>
      <c r="L67" s="33" t="s">
        <v>226</v>
      </c>
      <c r="M67" s="33" t="s">
        <v>227</v>
      </c>
      <c r="N67" s="33" t="s">
        <v>35</v>
      </c>
      <c r="O67" s="33" t="s">
        <v>220</v>
      </c>
      <c r="P67" s="33" t="s">
        <v>220</v>
      </c>
      <c r="Q67" s="33" t="s">
        <v>221</v>
      </c>
      <c r="R67" s="33" t="s">
        <v>221</v>
      </c>
      <c r="S67" s="33" t="s">
        <v>221</v>
      </c>
      <c r="T67" s="3"/>
      <c r="U67" s="3"/>
      <c r="V67" s="3"/>
      <c r="W67" s="3"/>
      <c r="X67" s="3"/>
      <c r="Y67" s="3"/>
      <c r="Z67" s="3"/>
      <c r="AA67" s="3"/>
    </row>
    <row r="68" spans="1:28" s="7" customFormat="1" ht="345" x14ac:dyDescent="0.2">
      <c r="A68" s="19">
        <v>65</v>
      </c>
      <c r="B68" s="34" t="s">
        <v>400</v>
      </c>
      <c r="C68" s="31" t="s">
        <v>63</v>
      </c>
      <c r="D68" s="33" t="s">
        <v>228</v>
      </c>
      <c r="E68" s="33" t="s">
        <v>229</v>
      </c>
      <c r="F68" s="33" t="s">
        <v>47</v>
      </c>
      <c r="G68" s="33" t="s">
        <v>57</v>
      </c>
      <c r="H68" s="35" t="s">
        <v>230</v>
      </c>
      <c r="I68" s="31" t="s">
        <v>231</v>
      </c>
      <c r="J68" s="33" t="s">
        <v>232</v>
      </c>
      <c r="K68" s="33" t="s">
        <v>233</v>
      </c>
      <c r="L68" s="33" t="s">
        <v>234</v>
      </c>
      <c r="M68" s="33" t="s">
        <v>235</v>
      </c>
      <c r="N68" s="33" t="s">
        <v>236</v>
      </c>
      <c r="O68" s="33" t="s">
        <v>235</v>
      </c>
      <c r="P68" s="33" t="s">
        <v>235</v>
      </c>
      <c r="Q68" s="31">
        <v>52</v>
      </c>
      <c r="R68" s="31">
        <v>52</v>
      </c>
      <c r="S68" s="87">
        <v>0.8</v>
      </c>
      <c r="T68" s="3"/>
      <c r="U68" s="3"/>
      <c r="V68" s="3"/>
      <c r="W68" s="3"/>
      <c r="X68" s="3"/>
      <c r="Y68" s="3"/>
      <c r="Z68" s="3"/>
      <c r="AA68" s="3"/>
    </row>
    <row r="69" spans="1:28" s="7" customFormat="1" ht="207" customHeight="1" x14ac:dyDescent="0.2">
      <c r="A69" s="19">
        <v>66</v>
      </c>
      <c r="B69" s="33" t="s">
        <v>237</v>
      </c>
      <c r="C69" s="33" t="s">
        <v>64</v>
      </c>
      <c r="D69" s="33" t="s">
        <v>238</v>
      </c>
      <c r="E69" s="33" t="s">
        <v>239</v>
      </c>
      <c r="F69" s="33" t="s">
        <v>212</v>
      </c>
      <c r="G69" s="33" t="s">
        <v>223</v>
      </c>
      <c r="H69" s="33" t="s">
        <v>214</v>
      </c>
      <c r="I69" s="33" t="s">
        <v>240</v>
      </c>
      <c r="J69" s="33" t="s">
        <v>241</v>
      </c>
      <c r="K69" s="33" t="s">
        <v>217</v>
      </c>
      <c r="L69" s="33" t="s">
        <v>234</v>
      </c>
      <c r="M69" s="33" t="s">
        <v>242</v>
      </c>
      <c r="N69" s="33" t="s">
        <v>236</v>
      </c>
      <c r="O69" s="33" t="s">
        <v>204</v>
      </c>
      <c r="P69" s="33" t="s">
        <v>204</v>
      </c>
      <c r="Q69" s="33" t="s">
        <v>243</v>
      </c>
      <c r="R69" s="33" t="s">
        <v>244</v>
      </c>
      <c r="S69" s="62">
        <v>0.7</v>
      </c>
      <c r="T69" s="3"/>
      <c r="U69" s="3"/>
      <c r="V69" s="3"/>
      <c r="W69" s="3"/>
      <c r="X69" s="3"/>
      <c r="Y69" s="3"/>
      <c r="Z69" s="3"/>
      <c r="AA69" s="3"/>
    </row>
    <row r="70" spans="1:28" s="7" customFormat="1" ht="261.75" customHeight="1" x14ac:dyDescent="0.2">
      <c r="A70" s="19">
        <v>67</v>
      </c>
      <c r="B70" s="33" t="s">
        <v>401</v>
      </c>
      <c r="C70" s="85" t="s">
        <v>402</v>
      </c>
      <c r="D70" s="35" t="s">
        <v>245</v>
      </c>
      <c r="E70" s="35" t="s">
        <v>245</v>
      </c>
      <c r="F70" s="35" t="s">
        <v>245</v>
      </c>
      <c r="G70" s="35" t="s">
        <v>245</v>
      </c>
      <c r="H70" s="35" t="s">
        <v>245</v>
      </c>
      <c r="I70" s="35" t="s">
        <v>245</v>
      </c>
      <c r="J70" s="35" t="s">
        <v>245</v>
      </c>
      <c r="K70" s="35" t="s">
        <v>245</v>
      </c>
      <c r="L70" s="35" t="s">
        <v>245</v>
      </c>
      <c r="M70" s="35" t="s">
        <v>245</v>
      </c>
      <c r="N70" s="35" t="s">
        <v>245</v>
      </c>
      <c r="O70" s="35" t="s">
        <v>245</v>
      </c>
      <c r="P70" s="35" t="s">
        <v>245</v>
      </c>
      <c r="Q70" s="35" t="s">
        <v>245</v>
      </c>
      <c r="R70" s="35" t="s">
        <v>245</v>
      </c>
      <c r="S70" s="35" t="s">
        <v>245</v>
      </c>
      <c r="T70" s="3"/>
      <c r="U70" s="3"/>
      <c r="V70" s="3"/>
      <c r="W70" s="3"/>
      <c r="X70" s="3"/>
      <c r="Y70" s="3"/>
      <c r="Z70" s="3"/>
      <c r="AA70" s="3"/>
    </row>
    <row r="71" spans="1:28" s="7" customFormat="1" ht="215.25" customHeight="1" x14ac:dyDescent="0.2">
      <c r="A71" s="19">
        <v>68</v>
      </c>
      <c r="B71" s="85" t="s">
        <v>65</v>
      </c>
      <c r="C71" s="31" t="s">
        <v>403</v>
      </c>
      <c r="D71" s="33" t="s">
        <v>246</v>
      </c>
      <c r="E71" s="33" t="s">
        <v>404</v>
      </c>
      <c r="F71" s="33" t="s">
        <v>275</v>
      </c>
      <c r="G71" s="33" t="s">
        <v>247</v>
      </c>
      <c r="H71" s="33" t="s">
        <v>248</v>
      </c>
      <c r="I71" s="33" t="s">
        <v>50</v>
      </c>
      <c r="J71" s="33" t="s">
        <v>276</v>
      </c>
      <c r="K71" s="33" t="s">
        <v>277</v>
      </c>
      <c r="L71" s="33" t="s">
        <v>61</v>
      </c>
      <c r="M71" s="33" t="s">
        <v>278</v>
      </c>
      <c r="N71" s="33" t="s">
        <v>92</v>
      </c>
      <c r="O71" s="33" t="s">
        <v>279</v>
      </c>
      <c r="P71" s="33" t="s">
        <v>29</v>
      </c>
      <c r="Q71" s="33">
        <v>45</v>
      </c>
      <c r="R71" s="33">
        <v>45</v>
      </c>
      <c r="S71" s="62">
        <v>0.85</v>
      </c>
      <c r="T71" s="3"/>
      <c r="U71" s="3"/>
      <c r="V71" s="3"/>
      <c r="W71" s="3"/>
      <c r="X71" s="3"/>
      <c r="Y71" s="3"/>
      <c r="Z71" s="3"/>
      <c r="AA71" s="3"/>
    </row>
    <row r="72" spans="1:28" s="7" customFormat="1" ht="339.75" customHeight="1" x14ac:dyDescent="0.2">
      <c r="A72" s="19">
        <v>69</v>
      </c>
      <c r="B72" s="33" t="s">
        <v>249</v>
      </c>
      <c r="C72" s="31" t="s">
        <v>280</v>
      </c>
      <c r="D72" s="33" t="s">
        <v>281</v>
      </c>
      <c r="E72" s="33" t="s">
        <v>282</v>
      </c>
      <c r="F72" s="33" t="s">
        <v>283</v>
      </c>
      <c r="G72" s="33" t="s">
        <v>284</v>
      </c>
      <c r="H72" s="33" t="s">
        <v>49</v>
      </c>
      <c r="I72" s="33" t="s">
        <v>285</v>
      </c>
      <c r="J72" s="33" t="s">
        <v>250</v>
      </c>
      <c r="K72" s="33" t="s">
        <v>286</v>
      </c>
      <c r="L72" s="33" t="s">
        <v>287</v>
      </c>
      <c r="M72" s="33" t="s">
        <v>278</v>
      </c>
      <c r="N72" s="33" t="s">
        <v>35</v>
      </c>
      <c r="O72" s="33" t="s">
        <v>35</v>
      </c>
      <c r="P72" s="33" t="s">
        <v>35</v>
      </c>
      <c r="Q72" s="33" t="s">
        <v>288</v>
      </c>
      <c r="R72" s="33" t="s">
        <v>289</v>
      </c>
      <c r="S72" s="62">
        <v>0.82</v>
      </c>
      <c r="T72" s="3"/>
      <c r="U72" s="3"/>
      <c r="V72" s="3"/>
      <c r="W72" s="3"/>
      <c r="X72" s="3"/>
      <c r="Y72" s="3"/>
      <c r="Z72" s="3"/>
      <c r="AA72" s="3"/>
    </row>
    <row r="73" spans="1:28" s="7" customFormat="1" ht="318" customHeight="1" x14ac:dyDescent="0.2">
      <c r="A73" s="19">
        <v>70</v>
      </c>
      <c r="B73" s="88" t="s">
        <v>290</v>
      </c>
      <c r="C73" s="89" t="s">
        <v>291</v>
      </c>
      <c r="D73" s="69" t="s">
        <v>87</v>
      </c>
      <c r="E73" s="69" t="s">
        <v>88</v>
      </c>
      <c r="F73" s="68" t="s">
        <v>292</v>
      </c>
      <c r="G73" s="68" t="s">
        <v>89</v>
      </c>
      <c r="H73" s="70" t="s">
        <v>27</v>
      </c>
      <c r="I73" s="70" t="s">
        <v>90</v>
      </c>
      <c r="J73" s="68" t="s">
        <v>293</v>
      </c>
      <c r="K73" s="70" t="s">
        <v>91</v>
      </c>
      <c r="L73" s="68" t="s">
        <v>294</v>
      </c>
      <c r="M73" s="68" t="s">
        <v>295</v>
      </c>
      <c r="N73" s="70" t="s">
        <v>29</v>
      </c>
      <c r="O73" s="70" t="s">
        <v>29</v>
      </c>
      <c r="P73" s="70" t="s">
        <v>29</v>
      </c>
      <c r="Q73" s="70"/>
      <c r="R73" s="70"/>
      <c r="S73" s="70"/>
      <c r="T73" s="3"/>
      <c r="U73" s="3"/>
      <c r="V73" s="3"/>
      <c r="W73" s="3"/>
      <c r="X73" s="3"/>
      <c r="Y73" s="3"/>
      <c r="Z73" s="3"/>
      <c r="AA73" s="3"/>
    </row>
    <row r="74" spans="1:28" ht="37.5" customHeight="1" x14ac:dyDescent="0.2">
      <c r="A74" s="140" t="s">
        <v>10</v>
      </c>
      <c r="B74" s="140"/>
      <c r="C74" s="140"/>
      <c r="D74" s="140"/>
      <c r="E74" s="140"/>
      <c r="F74" s="140"/>
      <c r="G74" s="141" t="s">
        <v>12</v>
      </c>
      <c r="H74" s="142"/>
      <c r="I74" s="142"/>
      <c r="J74" s="142"/>
      <c r="K74" s="142"/>
      <c r="L74" s="142"/>
      <c r="M74" s="142"/>
      <c r="N74" s="142"/>
      <c r="O74" s="142"/>
      <c r="P74" s="142"/>
      <c r="Q74" s="142"/>
      <c r="R74" s="142"/>
      <c r="S74" s="142"/>
      <c r="T74" s="3"/>
      <c r="U74" s="3"/>
      <c r="V74" s="3"/>
      <c r="W74" s="3"/>
    </row>
    <row r="75" spans="1:28" ht="21.75" customHeight="1" x14ac:dyDescent="0.2">
      <c r="A75" s="143" t="s">
        <v>3</v>
      </c>
      <c r="B75" s="143"/>
      <c r="C75" s="143"/>
      <c r="D75" s="143"/>
      <c r="E75" s="143"/>
      <c r="F75" s="143"/>
      <c r="G75" s="144">
        <v>42368</v>
      </c>
      <c r="H75" s="145"/>
      <c r="I75" s="145"/>
      <c r="J75" s="145"/>
      <c r="K75" s="145"/>
      <c r="L75" s="145"/>
      <c r="M75" s="145"/>
      <c r="N75" s="145"/>
      <c r="O75" s="145"/>
      <c r="P75" s="145"/>
      <c r="Q75" s="145"/>
      <c r="R75" s="145"/>
      <c r="S75" s="145"/>
      <c r="T75" s="5"/>
      <c r="U75" s="3"/>
      <c r="V75" s="3"/>
      <c r="W75" s="3"/>
      <c r="AB75"/>
    </row>
    <row r="76" spans="1:28" ht="21" customHeight="1" x14ac:dyDescent="0.2">
      <c r="A76" s="143" t="s">
        <v>4</v>
      </c>
      <c r="B76" s="143"/>
      <c r="C76" s="143"/>
      <c r="D76" s="143"/>
      <c r="E76" s="143"/>
      <c r="F76" s="143"/>
      <c r="G76" s="145" t="s">
        <v>192</v>
      </c>
      <c r="H76" s="145"/>
      <c r="I76" s="145"/>
      <c r="J76" s="145"/>
      <c r="K76" s="145"/>
      <c r="L76" s="145"/>
      <c r="M76" s="145"/>
      <c r="N76" s="145"/>
      <c r="O76" s="145"/>
      <c r="P76" s="145"/>
      <c r="Q76" s="145"/>
      <c r="R76" s="145"/>
      <c r="S76" s="145"/>
      <c r="T76" s="5"/>
      <c r="U76" s="3"/>
      <c r="V76" s="3"/>
      <c r="W76" s="3"/>
      <c r="AB76"/>
    </row>
    <row r="77" spans="1:28" ht="21.75" customHeight="1" x14ac:dyDescent="0.2">
      <c r="A77" s="143" t="s">
        <v>7</v>
      </c>
      <c r="B77" s="143"/>
      <c r="C77" s="143"/>
      <c r="D77" s="143"/>
      <c r="E77" s="143"/>
      <c r="F77" s="143"/>
      <c r="G77" s="146" t="s">
        <v>189</v>
      </c>
      <c r="H77" s="146"/>
      <c r="I77" s="146"/>
      <c r="J77" s="146"/>
      <c r="K77" s="146"/>
      <c r="L77" s="146"/>
      <c r="M77" s="146"/>
      <c r="N77" s="146"/>
      <c r="O77" s="146"/>
      <c r="P77" s="146"/>
      <c r="Q77" s="146"/>
      <c r="R77" s="146"/>
      <c r="S77" s="146"/>
      <c r="T77" s="5"/>
      <c r="U77" s="3"/>
      <c r="V77" s="3"/>
      <c r="W77" s="3"/>
      <c r="AB77"/>
    </row>
    <row r="78" spans="1:28" ht="24.75" customHeight="1" x14ac:dyDescent="0.2">
      <c r="A78" s="143" t="s">
        <v>8</v>
      </c>
      <c r="B78" s="143"/>
      <c r="C78" s="143"/>
      <c r="D78" s="143"/>
      <c r="E78" s="143"/>
      <c r="F78" s="143"/>
      <c r="G78" s="146" t="s">
        <v>190</v>
      </c>
      <c r="H78" s="146"/>
      <c r="I78" s="146"/>
      <c r="J78" s="146"/>
      <c r="K78" s="146"/>
      <c r="L78" s="146"/>
      <c r="M78" s="146"/>
      <c r="N78" s="146"/>
      <c r="O78" s="146"/>
      <c r="P78" s="146"/>
      <c r="Q78" s="146"/>
      <c r="R78" s="146"/>
      <c r="S78" s="146"/>
      <c r="T78" s="5"/>
      <c r="U78" s="3"/>
      <c r="V78" s="3"/>
      <c r="W78" s="3"/>
      <c r="AB78"/>
    </row>
    <row r="79" spans="1:28" ht="24" customHeight="1" x14ac:dyDescent="0.2">
      <c r="A79" s="143" t="s">
        <v>5</v>
      </c>
      <c r="B79" s="143"/>
      <c r="C79" s="143"/>
      <c r="D79" s="143"/>
      <c r="E79" s="143"/>
      <c r="F79" s="143"/>
      <c r="G79" s="147" t="s">
        <v>191</v>
      </c>
      <c r="H79" s="148"/>
      <c r="I79" s="148"/>
      <c r="J79" s="148"/>
      <c r="K79" s="148"/>
      <c r="L79" s="148"/>
      <c r="M79" s="148"/>
      <c r="N79" s="148"/>
      <c r="O79" s="148"/>
      <c r="P79" s="148"/>
      <c r="Q79" s="148"/>
      <c r="R79" s="148"/>
      <c r="S79" s="148"/>
      <c r="T79" s="5"/>
      <c r="U79" s="3"/>
      <c r="V79" s="3"/>
      <c r="W79" s="3"/>
      <c r="AB79"/>
    </row>
    <row r="80" spans="1:28" ht="26.25" customHeight="1" x14ac:dyDescent="0.2">
      <c r="A80" s="143" t="s">
        <v>6</v>
      </c>
      <c r="B80" s="143"/>
      <c r="C80" s="143"/>
      <c r="D80" s="143"/>
      <c r="E80" s="143"/>
      <c r="F80" s="143"/>
      <c r="G80" s="146" t="s">
        <v>31</v>
      </c>
      <c r="H80" s="146"/>
      <c r="I80" s="146"/>
      <c r="J80" s="146"/>
      <c r="K80" s="146"/>
      <c r="L80" s="146"/>
      <c r="M80" s="146"/>
      <c r="N80" s="146"/>
      <c r="O80" s="146"/>
      <c r="P80" s="146"/>
      <c r="Q80" s="146"/>
      <c r="R80" s="146"/>
      <c r="S80" s="146"/>
      <c r="T80" s="5"/>
      <c r="U80" s="3"/>
      <c r="V80" s="3"/>
      <c r="W80" s="3"/>
      <c r="AB80"/>
    </row>
    <row r="81" spans="1:30" s="2" customFormat="1" x14ac:dyDescent="0.2">
      <c r="A81" s="3"/>
      <c r="B81" s="3"/>
      <c r="C81" s="3"/>
      <c r="D81" s="3"/>
      <c r="E81" s="3"/>
      <c r="F81" s="3"/>
      <c r="G81" s="3"/>
      <c r="H81" s="3"/>
      <c r="I81" s="3"/>
      <c r="J81" s="3"/>
      <c r="K81" s="3"/>
      <c r="L81" s="3"/>
      <c r="M81" s="3"/>
      <c r="N81" s="3"/>
      <c r="O81" s="3"/>
      <c r="P81" s="3"/>
      <c r="Q81" s="3"/>
      <c r="R81" s="3"/>
      <c r="S81" s="3"/>
      <c r="T81" s="6"/>
      <c r="U81" s="6"/>
      <c r="V81" s="3"/>
      <c r="W81" s="3"/>
    </row>
    <row r="82" spans="1:30" s="2" customFormat="1" ht="16.5" customHeight="1" x14ac:dyDescent="0.2">
      <c r="A82" s="149"/>
      <c r="B82" s="149"/>
      <c r="C82" s="149"/>
      <c r="D82" s="149"/>
      <c r="E82" s="3"/>
      <c r="F82" s="3"/>
      <c r="G82" s="3"/>
      <c r="H82" s="3"/>
      <c r="I82" s="3"/>
      <c r="J82" s="3"/>
      <c r="K82" s="3"/>
      <c r="L82" s="6"/>
      <c r="M82" s="6"/>
      <c r="N82" s="6"/>
      <c r="O82" s="6"/>
      <c r="P82" s="6"/>
      <c r="Q82" s="6"/>
      <c r="R82" s="6"/>
      <c r="S82" s="6"/>
      <c r="T82" s="6"/>
      <c r="U82" s="6"/>
      <c r="V82" s="6"/>
      <c r="W82" s="6"/>
      <c r="X82" s="1"/>
      <c r="Y82" s="1"/>
      <c r="Z82" s="1"/>
      <c r="AA82" s="1"/>
      <c r="AB82" s="1"/>
      <c r="AC82" s="1"/>
      <c r="AD82" s="1"/>
    </row>
    <row r="83" spans="1:30" s="2" customFormat="1" ht="20.25" customHeight="1" x14ac:dyDescent="0.2">
      <c r="A83" s="3"/>
      <c r="B83" s="3"/>
      <c r="C83" s="3"/>
      <c r="D83" s="3"/>
      <c r="E83" s="3"/>
      <c r="F83" s="3"/>
      <c r="G83" s="3"/>
      <c r="H83" s="3"/>
      <c r="I83" s="3"/>
      <c r="J83" s="3"/>
      <c r="K83" s="3"/>
      <c r="L83" s="6"/>
      <c r="M83" s="6"/>
      <c r="N83" s="6"/>
      <c r="O83" s="6"/>
      <c r="P83" s="6"/>
      <c r="Q83" s="6"/>
      <c r="R83" s="6"/>
      <c r="S83" s="6"/>
      <c r="T83" s="6"/>
      <c r="U83" s="6"/>
      <c r="V83" s="6"/>
      <c r="W83" s="6"/>
      <c r="X83" s="1"/>
      <c r="Y83" s="1"/>
      <c r="Z83" s="1"/>
      <c r="AA83" s="1"/>
      <c r="AB83" s="1"/>
      <c r="AC83" s="1"/>
      <c r="AD83" s="1"/>
    </row>
    <row r="84" spans="1:30" s="2" customFormat="1" x14ac:dyDescent="0.2">
      <c r="A84" s="3"/>
      <c r="B84" s="3"/>
      <c r="C84" s="3"/>
      <c r="D84" s="3"/>
      <c r="E84" s="3"/>
      <c r="F84" s="3"/>
      <c r="G84" s="3"/>
      <c r="H84" s="3"/>
      <c r="I84" s="3"/>
      <c r="J84" s="3"/>
      <c r="K84" s="3"/>
      <c r="L84" s="150"/>
      <c r="M84" s="150"/>
      <c r="N84" s="150"/>
      <c r="O84" s="150"/>
      <c r="P84" s="150"/>
      <c r="Q84" s="150"/>
      <c r="R84" s="150"/>
      <c r="S84" s="150"/>
      <c r="T84" s="150"/>
      <c r="U84" s="150"/>
      <c r="V84" s="150"/>
      <c r="W84" s="150"/>
      <c r="X84" s="1"/>
      <c r="Y84" s="1"/>
      <c r="Z84" s="1"/>
      <c r="AA84" s="1"/>
      <c r="AB84" s="1"/>
      <c r="AC84" s="1"/>
      <c r="AD84" s="1"/>
    </row>
    <row r="85" spans="1:30" s="2" customFormat="1" x14ac:dyDescent="0.2">
      <c r="L85" s="1"/>
      <c r="M85" s="1"/>
      <c r="N85" s="1"/>
      <c r="O85" s="1"/>
      <c r="P85" s="1"/>
      <c r="Q85" s="1"/>
      <c r="R85" s="1"/>
      <c r="S85" s="1"/>
      <c r="T85" s="1"/>
      <c r="U85" s="1"/>
      <c r="V85" s="1"/>
      <c r="W85" s="1"/>
      <c r="X85" s="1"/>
      <c r="Y85" s="1"/>
      <c r="Z85" s="1"/>
      <c r="AA85" s="1"/>
      <c r="AB85" s="1"/>
      <c r="AC85" s="1"/>
      <c r="AD85" s="1"/>
    </row>
    <row r="86" spans="1:30" s="2" customFormat="1" x14ac:dyDescent="0.2">
      <c r="L86" s="1"/>
      <c r="M86" s="1"/>
      <c r="N86" s="1"/>
      <c r="O86" s="1"/>
      <c r="P86" s="1"/>
      <c r="Q86" s="1"/>
      <c r="R86" s="1"/>
      <c r="S86" s="1"/>
      <c r="T86" s="1"/>
      <c r="U86" s="1"/>
      <c r="V86" s="1"/>
      <c r="W86" s="1"/>
      <c r="X86" s="1"/>
      <c r="Y86" s="1"/>
      <c r="Z86" s="1"/>
      <c r="AA86" s="1"/>
      <c r="AB86" s="1"/>
      <c r="AC86" s="1"/>
      <c r="AD86" s="1"/>
    </row>
    <row r="87" spans="1:30" s="2" customFormat="1" x14ac:dyDescent="0.2">
      <c r="L87" s="1"/>
      <c r="M87" s="1"/>
      <c r="N87" s="1"/>
      <c r="O87" s="1"/>
      <c r="P87" s="1"/>
      <c r="Q87" s="1"/>
      <c r="R87" s="1"/>
      <c r="S87" s="1"/>
      <c r="T87" s="1"/>
      <c r="U87" s="1"/>
      <c r="V87" s="1"/>
      <c r="W87" s="1"/>
      <c r="X87" s="1"/>
      <c r="Y87" s="1"/>
      <c r="Z87" s="1"/>
      <c r="AA87" s="1"/>
      <c r="AB87" s="1"/>
      <c r="AC87" s="1"/>
      <c r="AD87" s="1"/>
    </row>
    <row r="88" spans="1:30" s="2" customFormat="1" x14ac:dyDescent="0.2">
      <c r="L88" s="1"/>
      <c r="M88" s="1"/>
      <c r="N88" s="1"/>
      <c r="O88" s="1"/>
      <c r="P88" s="1"/>
      <c r="Q88" s="1"/>
      <c r="R88" s="1"/>
      <c r="S88" s="1"/>
      <c r="T88" s="1"/>
      <c r="U88" s="1"/>
      <c r="V88" s="1"/>
      <c r="W88" s="1"/>
      <c r="X88" s="1"/>
      <c r="Y88" s="1"/>
      <c r="Z88" s="1"/>
      <c r="AA88" s="1"/>
      <c r="AB88" s="1"/>
      <c r="AC88" s="1"/>
      <c r="AD88" s="1"/>
    </row>
    <row r="89" spans="1:30" s="2" customFormat="1" x14ac:dyDescent="0.2"/>
    <row r="90" spans="1:30" s="2" customFormat="1" x14ac:dyDescent="0.2"/>
    <row r="91" spans="1:30" s="2" customFormat="1" x14ac:dyDescent="0.2"/>
    <row r="92" spans="1:30" s="2" customFormat="1" x14ac:dyDescent="0.2"/>
    <row r="93" spans="1:30" s="2" customFormat="1" x14ac:dyDescent="0.2"/>
    <row r="94" spans="1:30" s="2" customFormat="1" x14ac:dyDescent="0.2"/>
    <row r="95" spans="1:30" s="2" customFormat="1" x14ac:dyDescent="0.2"/>
    <row r="96" spans="1:30"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sheetData>
  <mergeCells count="18">
    <mergeCell ref="A79:F79"/>
    <mergeCell ref="G79:S79"/>
    <mergeCell ref="A80:F80"/>
    <mergeCell ref="G80:S80"/>
    <mergeCell ref="A82:D82"/>
    <mergeCell ref="L84:W84"/>
    <mergeCell ref="A76:F76"/>
    <mergeCell ref="G76:S76"/>
    <mergeCell ref="A77:F77"/>
    <mergeCell ref="G77:S77"/>
    <mergeCell ref="A78:F78"/>
    <mergeCell ref="G78:S78"/>
    <mergeCell ref="A1:S1"/>
    <mergeCell ref="A2:S2"/>
    <mergeCell ref="A74:F74"/>
    <mergeCell ref="G74:S74"/>
    <mergeCell ref="A75:F75"/>
    <mergeCell ref="G75:S75"/>
  </mergeCells>
  <hyperlinks>
    <hyperlink ref="G79" r:id="rId1"/>
    <hyperlink ref="L5" r:id="rId2"/>
    <hyperlink ref="L11" r:id="rId3"/>
    <hyperlink ref="M12" r:id="rId4"/>
    <hyperlink ref="L12" r:id="rId5"/>
    <hyperlink ref="L13" r:id="rId6"/>
    <hyperlink ref="M13" r:id="rId7"/>
    <hyperlink ref="L29" r:id="rId8" display="www.uleam."/>
    <hyperlink ref="O29" r:id="rId9"/>
    <hyperlink ref="P29" r:id="rId10"/>
    <hyperlink ref="O30" r:id="rId11"/>
    <hyperlink ref="P30" r:id="rId12"/>
    <hyperlink ref="L30" r:id="rId13" display="www.uleam."/>
    <hyperlink ref="L33" r:id="rId14" display="www.adminsitracionpublica.gob.ec"/>
    <hyperlink ref="L34" r:id="rId15" display="www.adminsitracionpublica.gob.ec"/>
    <hyperlink ref="L35" r:id="rId16" display="www.adminsitracionpublica.gob.ec"/>
    <hyperlink ref="L36" r:id="rId17" display="www.adminsitracionpublica.gob.ec"/>
    <hyperlink ref="O37" r:id="rId18"/>
    <hyperlink ref="P37" r:id="rId19"/>
    <hyperlink ref="O38" r:id="rId20"/>
    <hyperlink ref="O39" r:id="rId21"/>
    <hyperlink ref="P38" r:id="rId22"/>
    <hyperlink ref="P39" r:id="rId23"/>
    <hyperlink ref="O40" r:id="rId24"/>
    <hyperlink ref="P40" r:id="rId25"/>
    <hyperlink ref="O46" r:id="rId26"/>
    <hyperlink ref="P46" r:id="rId27"/>
    <hyperlink ref="O47" r:id="rId28"/>
    <hyperlink ref="O48" r:id="rId29"/>
    <hyperlink ref="P47" r:id="rId30"/>
    <hyperlink ref="P48" r:id="rId31"/>
    <hyperlink ref="O49" r:id="rId32"/>
    <hyperlink ref="P49" r:id="rId33"/>
    <hyperlink ref="O50" r:id="rId34"/>
    <hyperlink ref="P50" r:id="rId35"/>
    <hyperlink ref="O51" r:id="rId36"/>
    <hyperlink ref="P51" r:id="rId37"/>
    <hyperlink ref="O52" r:id="rId38"/>
    <hyperlink ref="P52" r:id="rId39"/>
    <hyperlink ref="O53" r:id="rId40"/>
    <hyperlink ref="P53" r:id="rId41"/>
    <hyperlink ref="O54" r:id="rId42"/>
    <hyperlink ref="P54" r:id="rId43"/>
    <hyperlink ref="O56" r:id="rId44"/>
    <hyperlink ref="O21" r:id="rId45"/>
    <hyperlink ref="L28" r:id="rId46"/>
    <hyperlink ref="L18" r:id="rId47"/>
    <hyperlink ref="O7" r:id="rId48" display="http://www.tramitesciudadanos.gob.ec/tramite.php?cd=2442"/>
    <hyperlink ref="P7" r:id="rId49" display="www.servicioartesanos.gob.ec"/>
    <hyperlink ref="L6" r:id="rId50"/>
    <hyperlink ref="P6" r:id="rId51" display="http://www.administracionpublica.gob.ec/contáctenos/"/>
    <hyperlink ref="L7" r:id="rId52"/>
    <hyperlink ref="L8" r:id="rId53"/>
    <hyperlink ref="L9" r:id="rId54"/>
    <hyperlink ref="L10" r:id="rId55"/>
    <hyperlink ref="L15" r:id="rId56" display="educacion.especial@uleam.edu.ec"/>
    <hyperlink ref="M15" r:id="rId57" display="educacion.especial@uleam.edu.ec"/>
    <hyperlink ref="L16" r:id="rId58" display="educacion.especial@uleam.edu.ec"/>
    <hyperlink ref="M16" r:id="rId59" display="educacion.especial@uleam.edu.ec"/>
    <hyperlink ref="L17" r:id="rId60" display="educacion.especial@uleam.edu.ec"/>
    <hyperlink ref="M17" r:id="rId61" display="educacion.especial@uleam.edu.ec"/>
    <hyperlink ref="L19" r:id="rId62"/>
    <hyperlink ref="O32" r:id="rId63" display="http://www.tramitesciudadanos.gob.ec/tramite.php?cd=2442"/>
    <hyperlink ref="P32" r:id="rId64"/>
    <hyperlink ref="L31" r:id="rId65"/>
  </hyperlinks>
  <printOptions horizontalCentered="1" verticalCentered="1"/>
  <pageMargins left="0" right="0" top="0" bottom="0" header="0" footer="0"/>
  <pageSetup paperSize="9" scale="35" orientation="landscape" r:id="rId66"/>
  <headerFooter alignWithMargins="0">
    <oddHeader>&amp;Rlogotipo institucional imagen jpg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DICIEMBRE</vt:lpstr>
      <vt:lpstr>Hoja1</vt:lpstr>
      <vt:lpstr>DICIEMBRE!Área_de_impresión</vt:lpstr>
    </vt:vector>
  </TitlesOfParts>
  <Company>SNTG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Salazar</dc:creator>
  <cp:lastModifiedBy>User</cp:lastModifiedBy>
  <cp:lastPrinted>2015-10-30T14:29:23Z</cp:lastPrinted>
  <dcterms:created xsi:type="dcterms:W3CDTF">2011-01-17T22:05:47Z</dcterms:created>
  <dcterms:modified xsi:type="dcterms:W3CDTF">2016-02-02T15:49:19Z</dcterms:modified>
</cp:coreProperties>
</file>