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OCTUBRE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<sst xmlns="http://schemas.openxmlformats.org/spreadsheetml/2006/main" count="107" uniqueCount="67">
  <si>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</si>
  <si>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</si>
  <si>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</si>
  <si>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</si>
  <si>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</si>
  <si>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</si>
  <si>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</si>
  <si>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</si>
  <si>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</si>
  <si>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</si>
  <si>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</si>
  <si>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</si>
  <si>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</si>
  <si>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</si>
  <si>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</si>
  <si>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</si>
  <si>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</si>
  <si>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</si>
  <si>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</si>
  <si>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</si>
  <si>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</si>
  <si>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</si>
  <si>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</si>
  <si>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</si>
  <si>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</si>
  <si>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</si>
  <si>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REPOSAN DOCUMENTOS CON TODOS SUS ANEXOS EN TESORERIA</t>
  </si>
  <si>
    <t xml:space="preserve">DOCENTE </t>
  </si>
  <si>
    <t>RESPONSABLE DE UNIDAD FINANCIERA</t>
  </si>
  <si>
    <t>2622-740</t>
  </si>
  <si>
    <t xml:space="preserve">CONDUCTOR </t>
  </si>
  <si>
    <t xml:space="preserve">ING.SANDRA REYES ALAVA </t>
  </si>
  <si>
    <t>sandra.reyes@uleam.edu.ec</t>
  </si>
  <si>
    <t xml:space="preserve">DIRECTORA </t>
  </si>
  <si>
    <t xml:space="preserve">RIVERA PICO NAYSI MARIBEL </t>
  </si>
  <si>
    <t>DIRECTOR</t>
  </si>
  <si>
    <t>FERNANDEZ FERNANDEZ ILIANA</t>
  </si>
  <si>
    <t xml:space="preserve">VICERRECTORA </t>
  </si>
  <si>
    <t xml:space="preserve">NOVIEMBRE </t>
  </si>
  <si>
    <t xml:space="preserve">PABLO MOREIRA PEDRO JORGE </t>
  </si>
  <si>
    <t>PAGO DE VIATICOS A LA CIUDAD DE ESMERALDA  CON FUNCIONARIOS  PARA ASISTIR A REUNION DE LA FENASOUPE.</t>
  </si>
  <si>
    <t xml:space="preserve">MERO CEVALLOS JOSE LUIS </t>
  </si>
  <si>
    <t>PAGO DE VIATICOS A LA CIUDAD DE CUENCA PARA REALIZAR SUPERVISION DE INTERNADO ROTATIVO</t>
  </si>
  <si>
    <t xml:space="preserve">MENDOZA CEDEÑO ENRIQUE </t>
  </si>
  <si>
    <t xml:space="preserve">PAGO DE VIATICOS A LA CIUDAD DE SANTA ROSA CON DOCENTE DE LA FAC. DE CIENCIAS DEL MAR  </t>
  </si>
  <si>
    <t>FONDO ROTATIVO</t>
  </si>
  <si>
    <t>LIQUIDACION DE ANTICIPO DE VIATICOS FONDO 153.</t>
  </si>
  <si>
    <t xml:space="preserve">MANRIQUE REAGALADO CESAR JORGE </t>
  </si>
  <si>
    <t>ADMINISTRATIVO</t>
  </si>
  <si>
    <t xml:space="preserve">PAGO DE VIATICOS A LA CIUDAD DE GUAYAQUIL, PARA ASISTIR A CONGRESO ECUATORIANO DE TECNOLOGIAS DE INFORMACION Y COMUNICACIÓN </t>
  </si>
  <si>
    <t>LIQUIDACION DE ANTICIPO DE VIATICOS FONDO 151</t>
  </si>
  <si>
    <t xml:space="preserve">CARRILLO PICO FEDERICO AVELINO </t>
  </si>
  <si>
    <t xml:space="preserve">REINTEGRO DE VALORES POR ALIMENTACION EN LA CIUDAD DE CHONE, PARA REALIZAR GESTIONES DE LA INSTITUCION </t>
  </si>
  <si>
    <t>SCHWIEBERT WILLI HEINZPETER</t>
  </si>
  <si>
    <t xml:space="preserve">PAGO DE VIATICOS A LA CIUDAD DE PEDERNALES, PARA ASISTIR A TALLER EN REUNION DE TRABAJO </t>
  </si>
  <si>
    <t xml:space="preserve">MENDOZA PLUA PABLO ANIVAL </t>
  </si>
  <si>
    <t xml:space="preserve">PAGO DE VIATICOS A LA CUIDAD DEL CARMEN CON FUNCIONARIOS DEL DEPART. DE CULTURA </t>
  </si>
  <si>
    <t xml:space="preserve">PAGO DE VIATICOS A LA CIUDAD DE ESMERALDA CON DICENTE DE LA FAC. DE TRABAJO SOCIAL </t>
  </si>
  <si>
    <t>MENDOZA CEDEÑO SANTIAGO ENRIQUE</t>
  </si>
  <si>
    <t xml:space="preserve">PAGO DE VIATICO A LA CIUDAD DE CUENCA CON DOCENTE DE LA FAC. DE ENFERMERIA </t>
  </si>
  <si>
    <t>LIQUIDACION DE ANTICIPO FONDO 146,</t>
  </si>
  <si>
    <t xml:space="preserve">REYES ALAVA SANDRA </t>
  </si>
  <si>
    <t>PAGO DE VIATICOS A LA CIUDAD DE LIMA-PERU PARA ASISTIR A  REUNION DE TRABAJO CON DIRECTYIVOS DE LA UNIVERSIDAD DE SAN MARCOS</t>
  </si>
  <si>
    <t xml:space="preserve">ZAMBRANO VERA TEDDY </t>
  </si>
  <si>
    <t xml:space="preserve">COORDINADOR </t>
  </si>
  <si>
    <t>TANYA ANDINO CHANCAY</t>
  </si>
  <si>
    <t>PAGO DE VIATICOS A LA  HABANA-CUBA PARA REALIZAR GESTIONES DE LA INSTITUCION, FIRMA DE CONVENIO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</si>
</sst>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$-300A]\ * #,##0.00_);_([$$-300A]\ * \(#,##0.00\);_([$$-300A]\ * &quot;-&quot;??_);_(@_)"/>
    <numFmt numFmtId="17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14" fontId="48" fillId="33" borderId="1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right" vertical="center"/>
    </xf>
    <xf numFmtId="0" fontId="49" fillId="35" borderId="0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24" fillId="36" borderId="0" xfId="0" applyFont="1" applyFill="1" applyBorder="1" applyAlignment="1">
      <alignment horizontal="left" vertical="center"/>
    </xf>
    <xf numFmtId="0" fontId="25" fillId="36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4" fontId="50" fillId="35" borderId="10" xfId="0" applyNumberFormat="1" applyFont="1" applyFill="1" applyBorder="1" applyAlignment="1">
      <alignment horizontal="right" vertical="center"/>
    </xf>
    <xf numFmtId="14" fontId="48" fillId="33" borderId="10" xfId="0" applyNumberFormat="1" applyFont="1" applyFill="1" applyBorder="1" applyAlignment="1">
      <alignment horizontal="center" vertical="center" wrapText="1"/>
    </xf>
    <xf numFmtId="177" fontId="48" fillId="33" borderId="10" xfId="51" applyNumberFormat="1" applyFont="1" applyFill="1" applyBorder="1" applyAlignment="1">
      <alignment horizontal="right" vertical="center"/>
    </xf>
    <xf numFmtId="177" fontId="49" fillId="33" borderId="10" xfId="51" applyNumberFormat="1" applyFont="1" applyFill="1" applyBorder="1" applyAlignment="1">
      <alignment horizontal="right" vertical="center"/>
    </xf>
    <xf numFmtId="0" fontId="51" fillId="37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2" fillId="0" borderId="14" xfId="46" applyFont="1" applyBorder="1" applyAlignment="1" applyProtection="1">
      <alignment horizontal="center" vertical="center"/>
      <protection/>
    </xf>
    <xf numFmtId="0" fontId="52" fillId="0" borderId="15" xfId="46" applyFont="1" applyBorder="1" applyAlignment="1" applyProtection="1">
      <alignment horizontal="center" vertical="center"/>
      <protection/>
    </xf>
    <xf numFmtId="0" fontId="52" fillId="0" borderId="16" xfId="46" applyFont="1" applyBorder="1" applyAlignment="1" applyProtection="1">
      <alignment horizontal="center" vertical="center"/>
      <protection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24" fillId="36" borderId="12" xfId="0" applyFont="1" applyFill="1" applyBorder="1" applyAlignment="1">
      <alignment horizontal="left" vertical="center"/>
    </xf>
    <xf numFmtId="0" fontId="24" fillId="36" borderId="13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 horizontal="left" vertical="center"/>
    </xf>
    <xf numFmtId="14" fontId="27" fillId="36" borderId="10" xfId="0" applyNumberFormat="1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38" fillId="0" borderId="10" xfId="46" applyBorder="1" applyAlignment="1" applyProtection="1">
      <alignment horizontal="center" vertical="center"/>
      <protection/>
    </xf>
    <xf numFmtId="0" fontId="52" fillId="0" borderId="10" xfId="46" applyFont="1" applyBorder="1" applyAlignment="1" applyProtection="1">
      <alignment horizontal="center" vertical="center"/>
      <protection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0"/>
  <sheetViews>
    <sheetView tabSelected="1" zoomScalePageLayoutView="0" workbookViewId="0" topLeftCell="A1">
      <selection activeCell="E51" sqref="E51"/>
    </sheetView>
  </sheetViews>
  <sheetFormatPr defaultColWidth="11.421875" defaultRowHeight="15"/>
  <cols>
    <col min="1" max="1" width="33.8515625" style="5" customWidth="1"/>
    <col min="2" max="2" width="19.421875" style="5" customWidth="1"/>
    <col min="3" max="3" width="17.7109375" style="5" customWidth="1"/>
    <col min="4" max="4" width="18.57421875" style="5" customWidth="1"/>
    <col min="5" max="5" width="30.7109375" style="5" customWidth="1"/>
    <col min="6" max="6" width="23.28125" style="5" customWidth="1"/>
    <col min="7" max="7" width="15.57421875" style="5" customWidth="1"/>
    <col min="8" max="8" width="24.7109375" style="5" customWidth="1"/>
    <col min="9" max="9" width="11.421875" style="5" customWidth="1"/>
    <col min="10" max="33" width="11.421875" style="4" customWidth="1"/>
    <col min="34" max="16384" width="11.421875" style="5" customWidth="1"/>
  </cols>
  <sheetData>
    <row r="1" spans="1:9" ht="15.75">
      <c r="A1" s="24" t="s">
        <v>7</v>
      </c>
      <c r="B1" s="24"/>
      <c r="C1" s="24"/>
      <c r="D1" s="24"/>
      <c r="E1" s="24"/>
      <c r="F1" s="24"/>
      <c r="G1" s="24"/>
      <c r="H1" s="24"/>
      <c r="I1" s="4"/>
    </row>
    <row r="2" spans="1:9" ht="15.75">
      <c r="A2" s="24" t="s">
        <v>25</v>
      </c>
      <c r="B2" s="24"/>
      <c r="C2" s="24"/>
      <c r="D2" s="24"/>
      <c r="E2" s="24"/>
      <c r="F2" s="24"/>
      <c r="G2" s="24"/>
      <c r="H2" s="24"/>
      <c r="I2" s="4"/>
    </row>
    <row r="3" spans="1:9" ht="15.75">
      <c r="A3" s="25" t="s">
        <v>3</v>
      </c>
      <c r="B3" s="25"/>
      <c r="C3" s="25"/>
      <c r="D3" s="25"/>
      <c r="E3" s="25"/>
      <c r="F3" s="25"/>
      <c r="G3" s="25"/>
      <c r="H3" s="25"/>
      <c r="I3" s="4"/>
    </row>
    <row r="4" spans="1:8" s="7" customFormat="1" ht="57.75" customHeight="1">
      <c r="A4" s="2" t="s">
        <v>10</v>
      </c>
      <c r="B4" s="2" t="s">
        <v>11</v>
      </c>
      <c r="C4" s="2" t="s">
        <v>8</v>
      </c>
      <c r="D4" s="2" t="s">
        <v>9</v>
      </c>
      <c r="E4" s="2" t="s">
        <v>12</v>
      </c>
      <c r="F4" s="26" t="s">
        <v>22</v>
      </c>
      <c r="G4" s="27"/>
      <c r="H4" s="2" t="s">
        <v>14</v>
      </c>
    </row>
    <row r="5" spans="1:8" s="4" customFormat="1" ht="51" customHeight="1">
      <c r="A5" s="3" t="s">
        <v>39</v>
      </c>
      <c r="B5" s="3" t="s">
        <v>30</v>
      </c>
      <c r="C5" s="8">
        <v>42690</v>
      </c>
      <c r="D5" s="8">
        <v>42692</v>
      </c>
      <c r="E5" s="1" t="s">
        <v>40</v>
      </c>
      <c r="F5" s="28" t="s">
        <v>26</v>
      </c>
      <c r="G5" s="29"/>
      <c r="H5" s="9">
        <v>160</v>
      </c>
    </row>
    <row r="6" spans="1:8" s="4" customFormat="1" ht="38.25">
      <c r="A6" s="3" t="s">
        <v>41</v>
      </c>
      <c r="B6" s="3" t="s">
        <v>27</v>
      </c>
      <c r="C6" s="8">
        <v>42659</v>
      </c>
      <c r="D6" s="8">
        <v>42663</v>
      </c>
      <c r="E6" s="1" t="s">
        <v>42</v>
      </c>
      <c r="F6" s="28" t="s">
        <v>26</v>
      </c>
      <c r="G6" s="29"/>
      <c r="H6" s="9">
        <v>316</v>
      </c>
    </row>
    <row r="7" spans="1:8" s="4" customFormat="1" ht="38.25">
      <c r="A7" s="3" t="s">
        <v>34</v>
      </c>
      <c r="B7" s="3" t="s">
        <v>27</v>
      </c>
      <c r="C7" s="8">
        <v>42659</v>
      </c>
      <c r="D7" s="8">
        <v>42663</v>
      </c>
      <c r="E7" s="1" t="s">
        <v>42</v>
      </c>
      <c r="F7" s="28" t="s">
        <v>26</v>
      </c>
      <c r="G7" s="29"/>
      <c r="H7" s="9">
        <v>316</v>
      </c>
    </row>
    <row r="8" spans="1:8" s="4" customFormat="1" ht="38.25">
      <c r="A8" s="3" t="s">
        <v>43</v>
      </c>
      <c r="B8" s="3" t="s">
        <v>30</v>
      </c>
      <c r="C8" s="8">
        <v>42670</v>
      </c>
      <c r="D8" s="8">
        <v>42671</v>
      </c>
      <c r="E8" s="1" t="s">
        <v>44</v>
      </c>
      <c r="F8" s="28" t="s">
        <v>26</v>
      </c>
      <c r="G8" s="29"/>
      <c r="H8" s="9">
        <v>80</v>
      </c>
    </row>
    <row r="9" spans="1:8" s="4" customFormat="1" ht="25.5">
      <c r="A9" s="3" t="s">
        <v>45</v>
      </c>
      <c r="B9" s="3"/>
      <c r="C9" s="8"/>
      <c r="D9" s="8"/>
      <c r="E9" s="1" t="s">
        <v>46</v>
      </c>
      <c r="F9" s="28" t="s">
        <v>26</v>
      </c>
      <c r="G9" s="29"/>
      <c r="H9" s="9">
        <v>73.95</v>
      </c>
    </row>
    <row r="10" spans="1:8" s="4" customFormat="1" ht="63.75">
      <c r="A10" s="3" t="s">
        <v>47</v>
      </c>
      <c r="B10" s="8" t="s">
        <v>48</v>
      </c>
      <c r="C10" s="8">
        <v>42690</v>
      </c>
      <c r="D10" s="8">
        <v>42692</v>
      </c>
      <c r="E10" s="1" t="s">
        <v>49</v>
      </c>
      <c r="F10" s="28" t="s">
        <v>26</v>
      </c>
      <c r="G10" s="29"/>
      <c r="H10" s="9">
        <v>80.65</v>
      </c>
    </row>
    <row r="11" spans="1:8" s="4" customFormat="1" ht="25.5">
      <c r="A11" s="3" t="s">
        <v>45</v>
      </c>
      <c r="B11" s="1"/>
      <c r="C11" s="8"/>
      <c r="D11" s="8"/>
      <c r="E11" s="1" t="s">
        <v>50</v>
      </c>
      <c r="F11" s="28" t="s">
        <v>26</v>
      </c>
      <c r="G11" s="29"/>
      <c r="H11" s="9">
        <v>257.31</v>
      </c>
    </row>
    <row r="12" spans="1:8" s="4" customFormat="1" ht="51">
      <c r="A12" s="3" t="s">
        <v>51</v>
      </c>
      <c r="B12" s="1" t="s">
        <v>48</v>
      </c>
      <c r="C12" s="8">
        <v>42653</v>
      </c>
      <c r="D12" s="8">
        <v>42657</v>
      </c>
      <c r="E12" s="1" t="s">
        <v>52</v>
      </c>
      <c r="F12" s="28" t="s">
        <v>26</v>
      </c>
      <c r="G12" s="29"/>
      <c r="H12" s="9">
        <v>90.19</v>
      </c>
    </row>
    <row r="13" spans="1:8" s="4" customFormat="1" ht="38.25">
      <c r="A13" s="3" t="s">
        <v>53</v>
      </c>
      <c r="B13" s="1" t="s">
        <v>35</v>
      </c>
      <c r="C13" s="8">
        <v>42705</v>
      </c>
      <c r="D13" s="8">
        <v>42706</v>
      </c>
      <c r="E13" s="1" t="s">
        <v>54</v>
      </c>
      <c r="F13" s="28" t="s">
        <v>26</v>
      </c>
      <c r="G13" s="29"/>
      <c r="H13" s="9">
        <v>86.6</v>
      </c>
    </row>
    <row r="14" spans="1:8" s="4" customFormat="1" ht="38.25">
      <c r="A14" s="3" t="s">
        <v>55</v>
      </c>
      <c r="B14" s="21" t="s">
        <v>30</v>
      </c>
      <c r="C14" s="21">
        <v>42699</v>
      </c>
      <c r="D14" s="8">
        <v>42698</v>
      </c>
      <c r="E14" s="1" t="s">
        <v>56</v>
      </c>
      <c r="F14" s="28" t="s">
        <v>26</v>
      </c>
      <c r="G14" s="29"/>
      <c r="H14" s="9">
        <v>160</v>
      </c>
    </row>
    <row r="15" spans="1:8" s="4" customFormat="1" ht="38.25">
      <c r="A15" s="3" t="s">
        <v>55</v>
      </c>
      <c r="B15" s="1" t="s">
        <v>30</v>
      </c>
      <c r="C15" s="8">
        <v>42706</v>
      </c>
      <c r="D15" s="8">
        <v>42707</v>
      </c>
      <c r="E15" s="1" t="s">
        <v>57</v>
      </c>
      <c r="F15" s="28" t="s">
        <v>26</v>
      </c>
      <c r="G15" s="29"/>
      <c r="H15" s="9">
        <v>240</v>
      </c>
    </row>
    <row r="16" spans="1:8" s="4" customFormat="1" ht="38.25">
      <c r="A16" s="3" t="s">
        <v>58</v>
      </c>
      <c r="B16" s="1" t="s">
        <v>30</v>
      </c>
      <c r="C16" s="8">
        <v>42673</v>
      </c>
      <c r="D16" s="8">
        <v>42675</v>
      </c>
      <c r="E16" s="1" t="s">
        <v>59</v>
      </c>
      <c r="F16" s="28" t="s">
        <v>26</v>
      </c>
      <c r="G16" s="29"/>
      <c r="H16" s="9">
        <v>157.96</v>
      </c>
    </row>
    <row r="17" spans="1:8" s="4" customFormat="1" ht="25.5">
      <c r="A17" s="3" t="s">
        <v>45</v>
      </c>
      <c r="B17" s="1"/>
      <c r="C17" s="8"/>
      <c r="D17" s="8"/>
      <c r="E17" s="1" t="s">
        <v>60</v>
      </c>
      <c r="F17" s="28" t="s">
        <v>26</v>
      </c>
      <c r="G17" s="29"/>
      <c r="H17" s="9">
        <v>960</v>
      </c>
    </row>
    <row r="18" spans="1:8" s="4" customFormat="1" ht="15">
      <c r="A18" s="3"/>
      <c r="B18" s="1"/>
      <c r="C18" s="8"/>
      <c r="D18" s="8"/>
      <c r="E18" s="1"/>
      <c r="F18" s="28"/>
      <c r="G18" s="29"/>
      <c r="H18" s="20">
        <f>SUM(H5:H17)</f>
        <v>2978.66</v>
      </c>
    </row>
    <row r="19" spans="1:54" s="12" customFormat="1" ht="15.75">
      <c r="A19" s="47" t="s">
        <v>4</v>
      </c>
      <c r="B19" s="48"/>
      <c r="C19" s="48"/>
      <c r="D19" s="48"/>
      <c r="E19" s="48"/>
      <c r="F19" s="48"/>
      <c r="G19" s="48"/>
      <c r="H19" s="4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</row>
    <row r="20" spans="1:8" s="7" customFormat="1" ht="54.75" customHeight="1">
      <c r="A20" s="2" t="s">
        <v>10</v>
      </c>
      <c r="B20" s="2" t="s">
        <v>11</v>
      </c>
      <c r="C20" s="2" t="s">
        <v>8</v>
      </c>
      <c r="D20" s="2" t="s">
        <v>9</v>
      </c>
      <c r="E20" s="6" t="s">
        <v>12</v>
      </c>
      <c r="F20" s="26" t="s">
        <v>22</v>
      </c>
      <c r="G20" s="27"/>
      <c r="H20" s="6" t="s">
        <v>14</v>
      </c>
    </row>
    <row r="21" spans="1:8" s="4" customFormat="1" ht="51">
      <c r="A21" s="3" t="s">
        <v>61</v>
      </c>
      <c r="B21" s="3" t="s">
        <v>33</v>
      </c>
      <c r="C21" s="8">
        <v>42710</v>
      </c>
      <c r="D21" s="8">
        <v>42714</v>
      </c>
      <c r="E21" s="1" t="s">
        <v>62</v>
      </c>
      <c r="F21" s="28" t="s">
        <v>26</v>
      </c>
      <c r="G21" s="29"/>
      <c r="H21" s="9">
        <v>1057.28</v>
      </c>
    </row>
    <row r="22" spans="1:8" s="4" customFormat="1" ht="51">
      <c r="A22" s="3" t="s">
        <v>63</v>
      </c>
      <c r="B22" s="3" t="s">
        <v>64</v>
      </c>
      <c r="C22" s="8">
        <v>42710</v>
      </c>
      <c r="D22" s="8">
        <v>42714</v>
      </c>
      <c r="E22" s="1" t="s">
        <v>62</v>
      </c>
      <c r="F22" s="28" t="s">
        <v>26</v>
      </c>
      <c r="G22" s="29"/>
      <c r="H22" s="9">
        <v>1057.28</v>
      </c>
    </row>
    <row r="23" spans="1:8" s="4" customFormat="1" ht="51">
      <c r="A23" s="3" t="s">
        <v>65</v>
      </c>
      <c r="B23" s="3" t="s">
        <v>33</v>
      </c>
      <c r="C23" s="8">
        <v>42710</v>
      </c>
      <c r="D23" s="8">
        <v>42714</v>
      </c>
      <c r="E23" s="1" t="s">
        <v>62</v>
      </c>
      <c r="F23" s="28" t="s">
        <v>26</v>
      </c>
      <c r="G23" s="29"/>
      <c r="H23" s="9">
        <v>1057.28</v>
      </c>
    </row>
    <row r="24" spans="1:8" s="4" customFormat="1" ht="38.25">
      <c r="A24" s="3" t="s">
        <v>36</v>
      </c>
      <c r="B24" s="3" t="s">
        <v>37</v>
      </c>
      <c r="C24" s="8">
        <v>42634</v>
      </c>
      <c r="D24" s="8">
        <v>42638</v>
      </c>
      <c r="E24" s="1" t="s">
        <v>66</v>
      </c>
      <c r="F24" s="28" t="s">
        <v>26</v>
      </c>
      <c r="G24" s="29"/>
      <c r="H24" s="9">
        <v>1376.1</v>
      </c>
    </row>
    <row r="25" spans="1:8" s="4" customFormat="1" ht="38.25">
      <c r="A25" s="3" t="s">
        <v>65</v>
      </c>
      <c r="B25" s="3" t="s">
        <v>33</v>
      </c>
      <c r="C25" s="8">
        <v>42635</v>
      </c>
      <c r="D25" s="8">
        <v>42638</v>
      </c>
      <c r="E25" s="1" t="s">
        <v>66</v>
      </c>
      <c r="F25" s="28" t="s">
        <v>26</v>
      </c>
      <c r="G25" s="29"/>
      <c r="H25" s="9">
        <v>1070.3</v>
      </c>
    </row>
    <row r="26" spans="1:8" s="4" customFormat="1" ht="15">
      <c r="A26" s="3"/>
      <c r="B26" s="3"/>
      <c r="C26" s="8"/>
      <c r="D26" s="8"/>
      <c r="E26" s="1"/>
      <c r="F26" s="28"/>
      <c r="G26" s="29"/>
      <c r="H26" s="20">
        <f>SUM(H21:H25)</f>
        <v>5618.240000000001</v>
      </c>
    </row>
    <row r="27" spans="1:8" s="10" customFormat="1" ht="15.75">
      <c r="A27" s="30" t="s">
        <v>23</v>
      </c>
      <c r="B27" s="30"/>
      <c r="C27" s="30"/>
      <c r="D27" s="30"/>
      <c r="E27" s="22">
        <v>2978.66</v>
      </c>
      <c r="F27" s="31" t="s">
        <v>20</v>
      </c>
      <c r="G27" s="31"/>
      <c r="H27" s="32" t="s">
        <v>21</v>
      </c>
    </row>
    <row r="28" spans="1:8" s="10" customFormat="1" ht="15.75">
      <c r="A28" s="30" t="s">
        <v>24</v>
      </c>
      <c r="B28" s="30"/>
      <c r="C28" s="30"/>
      <c r="D28" s="30"/>
      <c r="E28" s="9">
        <v>5618.24</v>
      </c>
      <c r="F28" s="31"/>
      <c r="G28" s="31"/>
      <c r="H28" s="33"/>
    </row>
    <row r="29" spans="1:8" s="10" customFormat="1" ht="15.75">
      <c r="A29" s="30" t="s">
        <v>15</v>
      </c>
      <c r="B29" s="30"/>
      <c r="C29" s="30"/>
      <c r="D29" s="30"/>
      <c r="E29" s="13">
        <v>0</v>
      </c>
      <c r="F29" s="31"/>
      <c r="G29" s="31"/>
      <c r="H29" s="33"/>
    </row>
    <row r="30" spans="1:8" s="10" customFormat="1" ht="15.75">
      <c r="A30" s="35" t="s">
        <v>16</v>
      </c>
      <c r="B30" s="36"/>
      <c r="C30" s="36"/>
      <c r="D30" s="36"/>
      <c r="E30" s="13">
        <v>0</v>
      </c>
      <c r="F30" s="31"/>
      <c r="G30" s="31"/>
      <c r="H30" s="33"/>
    </row>
    <row r="31" spans="1:8" s="10" customFormat="1" ht="15.75">
      <c r="A31" s="18" t="s">
        <v>17</v>
      </c>
      <c r="B31" s="19"/>
      <c r="C31" s="19"/>
      <c r="D31" s="19"/>
      <c r="E31" s="13">
        <v>0</v>
      </c>
      <c r="F31" s="31"/>
      <c r="G31" s="31"/>
      <c r="H31" s="33"/>
    </row>
    <row r="32" spans="1:8" s="10" customFormat="1" ht="15.75">
      <c r="A32" s="18" t="s">
        <v>18</v>
      </c>
      <c r="B32" s="19"/>
      <c r="C32" s="19"/>
      <c r="D32" s="19"/>
      <c r="E32" s="13">
        <v>0</v>
      </c>
      <c r="F32" s="31"/>
      <c r="G32" s="31"/>
      <c r="H32" s="33"/>
    </row>
    <row r="33" spans="1:8" s="10" customFormat="1" ht="15.75">
      <c r="A33" s="37" t="s">
        <v>19</v>
      </c>
      <c r="B33" s="38"/>
      <c r="C33" s="38"/>
      <c r="D33" s="38"/>
      <c r="E33" s="23">
        <f>E27+E28</f>
        <v>8596.9</v>
      </c>
      <c r="F33" s="31"/>
      <c r="G33" s="31"/>
      <c r="H33" s="34"/>
    </row>
    <row r="34" spans="1:73" ht="15">
      <c r="A34" s="39" t="s">
        <v>0</v>
      </c>
      <c r="B34" s="40"/>
      <c r="C34" s="40"/>
      <c r="D34" s="40"/>
      <c r="E34" s="41"/>
      <c r="F34" s="42">
        <v>42734</v>
      </c>
      <c r="G34" s="43"/>
      <c r="H34" s="4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</row>
    <row r="35" spans="1:73" ht="15">
      <c r="A35" s="39" t="s">
        <v>5</v>
      </c>
      <c r="B35" s="40"/>
      <c r="C35" s="40"/>
      <c r="D35" s="40"/>
      <c r="E35" s="41"/>
      <c r="F35" s="44" t="s">
        <v>38</v>
      </c>
      <c r="G35" s="44"/>
      <c r="H35" s="4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</row>
    <row r="36" spans="1:9" ht="15">
      <c r="A36" s="39" t="s">
        <v>6</v>
      </c>
      <c r="B36" s="40"/>
      <c r="C36" s="40"/>
      <c r="D36" s="40"/>
      <c r="E36" s="41"/>
      <c r="F36" s="43" t="s">
        <v>28</v>
      </c>
      <c r="G36" s="43"/>
      <c r="H36" s="43"/>
      <c r="I36" s="4"/>
    </row>
    <row r="37" spans="1:9" ht="15">
      <c r="A37" s="39" t="s">
        <v>13</v>
      </c>
      <c r="B37" s="40"/>
      <c r="C37" s="40"/>
      <c r="D37" s="40"/>
      <c r="E37" s="41"/>
      <c r="F37" s="43" t="s">
        <v>31</v>
      </c>
      <c r="G37" s="43"/>
      <c r="H37" s="43"/>
      <c r="I37" s="4"/>
    </row>
    <row r="38" spans="1:9" ht="15">
      <c r="A38" s="39" t="s">
        <v>1</v>
      </c>
      <c r="B38" s="40"/>
      <c r="C38" s="40"/>
      <c r="D38" s="40"/>
      <c r="E38" s="41"/>
      <c r="F38" s="45" t="s">
        <v>32</v>
      </c>
      <c r="G38" s="46"/>
      <c r="H38" s="46"/>
      <c r="I38" s="4"/>
    </row>
    <row r="39" spans="1:9" ht="15">
      <c r="A39" s="39" t="s">
        <v>2</v>
      </c>
      <c r="B39" s="40"/>
      <c r="C39" s="40"/>
      <c r="D39" s="40"/>
      <c r="E39" s="41"/>
      <c r="F39" s="43" t="s">
        <v>29</v>
      </c>
      <c r="G39" s="43"/>
      <c r="H39" s="43"/>
      <c r="I39" s="4"/>
    </row>
    <row r="40" spans="1:9" ht="15">
      <c r="A40" s="16"/>
      <c r="B40" s="16"/>
      <c r="C40" s="17"/>
      <c r="D40" s="17"/>
      <c r="E40" s="4"/>
      <c r="F40" s="4"/>
      <c r="G40" s="4"/>
      <c r="H40" s="4"/>
      <c r="I40" s="4"/>
    </row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</sheetData>
  <sheetProtection/>
  <mergeCells count="45">
    <mergeCell ref="F25:G25"/>
    <mergeCell ref="F26:G26"/>
    <mergeCell ref="A19:H19"/>
    <mergeCell ref="F20:G20"/>
    <mergeCell ref="F16:G16"/>
    <mergeCell ref="F17:G17"/>
    <mergeCell ref="F22:G22"/>
    <mergeCell ref="F21:G21"/>
    <mergeCell ref="F23:G23"/>
    <mergeCell ref="F24:G24"/>
    <mergeCell ref="A37:E37"/>
    <mergeCell ref="F37:H37"/>
    <mergeCell ref="A38:E38"/>
    <mergeCell ref="F38:H38"/>
    <mergeCell ref="A39:E39"/>
    <mergeCell ref="F39:H39"/>
    <mergeCell ref="A34:E34"/>
    <mergeCell ref="F34:H34"/>
    <mergeCell ref="A35:E35"/>
    <mergeCell ref="F35:H35"/>
    <mergeCell ref="A36:E36"/>
    <mergeCell ref="F36:H36"/>
    <mergeCell ref="A27:D27"/>
    <mergeCell ref="F27:G33"/>
    <mergeCell ref="H27:H33"/>
    <mergeCell ref="A28:D28"/>
    <mergeCell ref="A29:D29"/>
    <mergeCell ref="A30:D30"/>
    <mergeCell ref="A33:D33"/>
    <mergeCell ref="F7:G7"/>
    <mergeCell ref="F8:G8"/>
    <mergeCell ref="F11:G11"/>
    <mergeCell ref="F18:G18"/>
    <mergeCell ref="F9:G9"/>
    <mergeCell ref="F10:G10"/>
    <mergeCell ref="F12:G12"/>
    <mergeCell ref="F13:G13"/>
    <mergeCell ref="F14:G14"/>
    <mergeCell ref="F15:G15"/>
    <mergeCell ref="A1:H1"/>
    <mergeCell ref="A2:H2"/>
    <mergeCell ref="A3:H3"/>
    <mergeCell ref="F4:G4"/>
    <mergeCell ref="F5:G5"/>
    <mergeCell ref="F6:G6"/>
  </mergeCells>
  <hyperlinks>
    <hyperlink ref="F38" r:id="rId1" display="sandra.reyes@uleam.edu.ec"/>
  </hyperlinks>
  <printOptions horizontalCentered="1" verticalCentered="1"/>
  <pageMargins left="0" right="0" top="0" bottom="0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Relaciones-Publicas</cp:lastModifiedBy>
  <cp:lastPrinted>2016-07-04T20:27:59Z</cp:lastPrinted>
  <dcterms:created xsi:type="dcterms:W3CDTF">2011-04-19T14:59:12Z</dcterms:created>
  <dcterms:modified xsi:type="dcterms:W3CDTF">2017-01-25T15:31:23Z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