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6275" windowHeight="82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6" i="1" l="1"/>
  <c r="D16" i="1" s="1"/>
  <c r="B16" i="1"/>
  <c r="E14" i="1"/>
  <c r="E13" i="1"/>
  <c r="E12" i="1"/>
  <c r="E11" i="1"/>
  <c r="C8" i="1"/>
  <c r="B8" i="1"/>
  <c r="D8" i="1" s="1"/>
  <c r="E6" i="1"/>
  <c r="E5" i="1"/>
  <c r="E4" i="1"/>
</calcChain>
</file>

<file path=xl/sharedStrings.xml><?xml version="1.0" encoding="utf-8"?>
<sst xmlns="http://schemas.openxmlformats.org/spreadsheetml/2006/main" count="47" uniqueCount="33">
  <si>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</si>
  <si>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Monto total del presupuesto anual 2016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</si>
  <si>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</si>
  <si>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</si>
  <si>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</si>
  <si>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</si>
  <si>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</si>
  <si>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</si>
  <si>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</si>
  <si>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</si>
  <si>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 xml:space="preserve"> AGOSTO-2016</t>
  </si>
  <si>
    <t>Preasignaciónes</t>
  </si>
  <si>
    <t>Inversión</t>
  </si>
  <si>
    <t>Crédito Interno / Externo</t>
  </si>
  <si>
    <t>Total</t>
  </si>
  <si>
    <t>Monto total del presupuesto anual liquidado (ejercicio fiscal 2015)</t>
  </si>
  <si>
    <t>Link para descargar el presupuesto anual liquidado</t>
  </si>
  <si>
    <t>presupuesto anual liquidado 2015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</si>
  <si>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</si>
  <si>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</si>
  <si>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</si>
  <si>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</si>
  <si>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DD/MM/AAAA (01/09/2016)</t>
  </si>
  <si>
    <t>PERIODICIDAD DE ACTUALIZACIÓN DE LA INFORMACIÓN:</t>
  </si>
  <si>
    <t>AGOSTO.2016</t>
  </si>
  <si>
    <t>UNIDAD POSEEDORA DE LA INFORMACIÓN - LITERAL g):</t>
  </si>
  <si>
    <t xml:space="preserve">DIRECCIÓN FINANIERA </t>
  </si>
  <si>
    <t>RESPONSABLE DE LA UNIDAD POSEEDORA DE LA INFORMACIÓN DEL LITERAL g):</t>
  </si>
  <si>
    <t>ING. SANDRA REYES ALAVA</t>
  </si>
  <si>
    <t>CORREO ELECTRÓNICO DEL O LA RESPONSABLE DE LA UNIDAD POSEEDORA DE LA INFORMACIÓN:</t>
  </si>
  <si>
    <t>sandra.reyes@uleam.edu.ec</t>
  </si>
  <si>
    <t>NÚMERO TELEFÓNICO DEL O LA RESPONSABLE DE LA UNIDAD POSEEDORA DE LA INFORMACIÓN:</t>
  </si>
  <si>
    <t>(02) 622-744-EXTENSIÓN-252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</si>
</sst>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[$-30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vertical="center" wrapText="1"/>
    </xf>
    <xf numFmtId="164" fontId="6" fillId="4" borderId="14" xfId="1" applyNumberFormat="1" applyFont="1" applyFill="1" applyBorder="1" applyAlignment="1">
      <alignment horizontal="right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10" fontId="6" fillId="4" borderId="15" xfId="2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vertical="center" wrapText="1"/>
    </xf>
    <xf numFmtId="164" fontId="6" fillId="4" borderId="18" xfId="0" applyNumberFormat="1" applyFont="1" applyFill="1" applyBorder="1" applyAlignment="1">
      <alignment horizontal="right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4" fontId="6" fillId="4" borderId="21" xfId="0" applyNumberFormat="1" applyFont="1" applyFill="1" applyBorder="1" applyAlignment="1">
      <alignment vertical="center" wrapText="1"/>
    </xf>
    <xf numFmtId="4" fontId="6" fillId="4" borderId="18" xfId="0" applyNumberFormat="1" applyFont="1" applyFill="1" applyBorder="1" applyAlignment="1">
      <alignment horizontal="center" vertical="center" wrapText="1"/>
    </xf>
    <xf numFmtId="10" fontId="6" fillId="4" borderId="22" xfId="2" applyNumberFormat="1" applyFont="1" applyFill="1" applyBorder="1" applyAlignment="1">
      <alignment horizontal="center" vertical="center" wrapText="1"/>
    </xf>
    <xf numFmtId="4" fontId="6" fillId="4" borderId="23" xfId="0" applyNumberFormat="1" applyFont="1" applyFill="1" applyBorder="1" applyAlignment="1">
      <alignment vertical="center" wrapText="1"/>
    </xf>
    <xf numFmtId="164" fontId="6" fillId="4" borderId="24" xfId="0" applyNumberFormat="1" applyFont="1" applyFill="1" applyBorder="1" applyAlignment="1">
      <alignment vertical="center" wrapText="1"/>
    </xf>
    <xf numFmtId="4" fontId="6" fillId="4" borderId="24" xfId="0" applyNumberFormat="1" applyFont="1" applyFill="1" applyBorder="1" applyAlignment="1">
      <alignment horizontal="center" vertical="center" wrapText="1"/>
    </xf>
    <xf numFmtId="10" fontId="6" fillId="4" borderId="25" xfId="2" applyNumberFormat="1" applyFont="1" applyFill="1" applyBorder="1" applyAlignment="1">
      <alignment horizontal="center" vertical="center" wrapText="1"/>
    </xf>
    <xf numFmtId="4" fontId="5" fillId="4" borderId="26" xfId="0" applyNumberFormat="1" applyFont="1" applyFill="1" applyBorder="1" applyAlignment="1">
      <alignment horizontal="left" vertical="center" wrapText="1"/>
    </xf>
    <xf numFmtId="4" fontId="5" fillId="4" borderId="27" xfId="0" applyNumberFormat="1" applyFont="1" applyFill="1" applyBorder="1" applyAlignment="1">
      <alignment vertical="center" wrapText="1"/>
    </xf>
    <xf numFmtId="4" fontId="5" fillId="4" borderId="28" xfId="0" applyNumberFormat="1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vertical="center" wrapText="1"/>
    </xf>
    <xf numFmtId="10" fontId="6" fillId="4" borderId="3" xfId="0" applyNumberFormat="1" applyFont="1" applyFill="1" applyBorder="1" applyAlignment="1">
      <alignment horizontal="center" vertical="center" wrapText="1"/>
    </xf>
    <xf numFmtId="10" fontId="6" fillId="4" borderId="2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vertical="center" wrapText="1"/>
    </xf>
    <xf numFmtId="10" fontId="6" fillId="4" borderId="15" xfId="0" applyNumberFormat="1" applyFont="1" applyFill="1" applyBorder="1" applyAlignment="1">
      <alignment horizontal="center" vertical="center" wrapText="1"/>
    </xf>
    <xf numFmtId="4" fontId="6" fillId="4" borderId="41" xfId="0" applyNumberFormat="1" applyFont="1" applyFill="1" applyBorder="1" applyAlignment="1">
      <alignment vertical="center" wrapText="1"/>
    </xf>
    <xf numFmtId="4" fontId="6" fillId="4" borderId="24" xfId="0" applyNumberFormat="1" applyFont="1" applyFill="1" applyBorder="1" applyAlignment="1">
      <alignment vertical="center" wrapText="1"/>
    </xf>
    <xf numFmtId="10" fontId="6" fillId="4" borderId="25" xfId="0" applyNumberFormat="1" applyFont="1" applyFill="1" applyBorder="1" applyAlignment="1">
      <alignment horizontal="center" vertical="center" wrapText="1"/>
    </xf>
    <xf numFmtId="4" fontId="5" fillId="4" borderId="37" xfId="0" applyNumberFormat="1" applyFont="1" applyFill="1" applyBorder="1" applyAlignment="1">
      <alignment horizontal="left" vertical="center" wrapText="1"/>
    </xf>
    <xf numFmtId="4" fontId="5" fillId="4" borderId="32" xfId="0" applyNumberFormat="1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10" fillId="0" borderId="19" xfId="3" applyBorder="1" applyAlignment="1" applyProtection="1">
      <alignment horizontal="center" vertical="center" wrapText="1"/>
    </xf>
    <xf numFmtId="0" fontId="11" fillId="0" borderId="15" xfId="3" applyFont="1" applyBorder="1" applyAlignment="1" applyProtection="1">
      <alignment horizontal="center" vertical="center" wrapText="1"/>
    </xf>
    <xf numFmtId="0" fontId="8" fillId="4" borderId="45" xfId="0" applyFont="1" applyFill="1" applyBorder="1" applyAlignment="1">
      <alignment horizontal="left" vertical="center" wrapText="1"/>
    </xf>
    <xf numFmtId="0" fontId="8" fillId="4" borderId="41" xfId="0" applyFont="1" applyFill="1" applyBorder="1" applyAlignment="1">
      <alignment horizontal="left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9" fillId="4" borderId="33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4" fontId="6" fillId="4" borderId="35" xfId="0" applyNumberFormat="1" applyFont="1" applyFill="1" applyBorder="1" applyAlignment="1">
      <alignment horizontal="left" vertical="center" wrapText="1"/>
    </xf>
    <xf numFmtId="4" fontId="6" fillId="4" borderId="37" xfId="0" applyNumberFormat="1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4" fontId="6" fillId="4" borderId="39" xfId="0" applyNumberFormat="1" applyFont="1" applyFill="1" applyBorder="1" applyAlignment="1">
      <alignment horizontal="left" vertical="center" wrapText="1"/>
    </xf>
    <xf numFmtId="4" fontId="6" fillId="4" borderId="40" xfId="0" applyNumberFormat="1" applyFont="1" applyFill="1" applyBorder="1" applyAlignment="1">
      <alignment horizontal="left" vertical="center" wrapText="1"/>
    </xf>
    <xf numFmtId="10" fontId="3" fillId="4" borderId="42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left" vertical="center" wrapText="1"/>
    </xf>
    <xf numFmtId="4" fontId="5" fillId="4" borderId="17" xfId="0" applyNumberFormat="1" applyFont="1" applyFill="1" applyBorder="1" applyAlignment="1">
      <alignment horizontal="left" vertical="center" wrapText="1"/>
    </xf>
    <xf numFmtId="16" fontId="7" fillId="0" borderId="16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10" fontId="3" fillId="4" borderId="28" xfId="2" applyNumberFormat="1" applyFont="1" applyFill="1" applyBorder="1" applyAlignment="1">
      <alignment horizontal="center" vertical="center" wrapText="1"/>
    </xf>
    <xf numFmtId="10" fontId="3" fillId="4" borderId="29" xfId="2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reyes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3" workbookViewId="0">
      <selection activeCell="G7" sqref="G7"/>
    </sheetView>
  </sheetViews>
  <sheetFormatPr baseColWidth="10" defaultRowHeight="15" x14ac:dyDescent="0.25"/>
  <cols>
    <col min="2" max="2" width="21.5703125" customWidth="1"/>
    <col min="3" max="3" width="23.7109375" customWidth="1"/>
    <col min="4" max="4" width="27.28515625" customWidth="1"/>
    <col min="5" max="5" width="15.42578125" customWidth="1"/>
    <col min="6" max="6" width="27.42578125" customWidth="1"/>
  </cols>
  <sheetData>
    <row r="1" spans="1:6" ht="15.75" x14ac:dyDescent="0.25">
      <c r="A1" s="68" t="s">
        <v>0</v>
      </c>
      <c r="B1" s="69"/>
      <c r="C1" s="69"/>
      <c r="D1" s="69"/>
      <c r="E1" s="69"/>
      <c r="F1" s="70"/>
    </row>
    <row r="2" spans="1:6" ht="16.5" thickBot="1" x14ac:dyDescent="0.3">
      <c r="A2" s="71" t="s">
        <v>1</v>
      </c>
      <c r="B2" s="67"/>
      <c r="C2" s="67"/>
      <c r="D2" s="67"/>
      <c r="E2" s="67"/>
      <c r="F2" s="72"/>
    </row>
    <row r="3" spans="1:6" ht="63.75" thickBot="1" x14ac:dyDescent="0.3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</row>
    <row r="4" spans="1:6" x14ac:dyDescent="0.25">
      <c r="A4" s="73" t="s">
        <v>8</v>
      </c>
      <c r="B4" s="6">
        <v>8659869.5700000003</v>
      </c>
      <c r="C4" s="7">
        <v>5364146.8</v>
      </c>
      <c r="D4" s="8" t="s">
        <v>9</v>
      </c>
      <c r="E4" s="9">
        <f>C4/B4</f>
        <v>0.6194258189041062</v>
      </c>
      <c r="F4" s="75" t="s">
        <v>10</v>
      </c>
    </row>
    <row r="5" spans="1:6" ht="15.75" thickBot="1" x14ac:dyDescent="0.3">
      <c r="A5" s="74"/>
      <c r="B5" s="10">
        <v>45533178</v>
      </c>
      <c r="C5" s="11">
        <v>27870247.579999998</v>
      </c>
      <c r="D5" s="12" t="s">
        <v>11</v>
      </c>
      <c r="E5" s="9">
        <f>C5/B5</f>
        <v>0.6120865883773805</v>
      </c>
      <c r="F5" s="76"/>
    </row>
    <row r="6" spans="1:6" x14ac:dyDescent="0.25">
      <c r="A6" s="73" t="s">
        <v>12</v>
      </c>
      <c r="B6" s="13">
        <v>2077570</v>
      </c>
      <c r="C6" s="11">
        <v>9219.2199999999993</v>
      </c>
      <c r="D6" s="14" t="s">
        <v>9</v>
      </c>
      <c r="E6" s="15">
        <f>C6/B6</f>
        <v>4.4375015041611112E-3</v>
      </c>
      <c r="F6" s="76"/>
    </row>
    <row r="7" spans="1:6" ht="15.75" thickBot="1" x14ac:dyDescent="0.3">
      <c r="A7" s="74"/>
      <c r="B7" s="16">
        <v>0</v>
      </c>
      <c r="C7" s="17">
        <v>0</v>
      </c>
      <c r="D7" s="18" t="s">
        <v>13</v>
      </c>
      <c r="E7" s="19">
        <v>0</v>
      </c>
      <c r="F7" s="76"/>
    </row>
    <row r="8" spans="1:6" ht="16.5" thickBot="1" x14ac:dyDescent="0.3">
      <c r="A8" s="20" t="s">
        <v>14</v>
      </c>
      <c r="B8" s="21">
        <f>SUM(B4:B7)</f>
        <v>56270617.57</v>
      </c>
      <c r="C8" s="22">
        <f>SUM(C4:C7)</f>
        <v>33243613.599999998</v>
      </c>
      <c r="D8" s="78">
        <f>C8/B8</f>
        <v>0.59078103343446209</v>
      </c>
      <c r="E8" s="79"/>
      <c r="F8" s="77"/>
    </row>
    <row r="9" spans="1:6" ht="15.75" x14ac:dyDescent="0.25">
      <c r="A9" s="54" t="s">
        <v>15</v>
      </c>
      <c r="B9" s="55"/>
      <c r="C9" s="55"/>
      <c r="D9" s="55"/>
      <c r="E9" s="55"/>
      <c r="F9" s="56"/>
    </row>
    <row r="10" spans="1:6" ht="63" x14ac:dyDescent="0.25">
      <c r="A10" s="23" t="s">
        <v>2</v>
      </c>
      <c r="B10" s="24" t="s">
        <v>3</v>
      </c>
      <c r="C10" s="25" t="s">
        <v>4</v>
      </c>
      <c r="D10" s="24" t="s">
        <v>5</v>
      </c>
      <c r="E10" s="24" t="s">
        <v>6</v>
      </c>
      <c r="F10" s="26" t="s">
        <v>16</v>
      </c>
    </row>
    <row r="11" spans="1:6" x14ac:dyDescent="0.25">
      <c r="A11" s="57" t="s">
        <v>8</v>
      </c>
      <c r="B11" s="27">
        <v>4667649.7200000007</v>
      </c>
      <c r="C11" s="10">
        <v>4616565.0199999996</v>
      </c>
      <c r="D11" s="14" t="s">
        <v>9</v>
      </c>
      <c r="E11" s="28">
        <f>C11/B11</f>
        <v>0.98905558405955085</v>
      </c>
      <c r="F11" s="59" t="s">
        <v>17</v>
      </c>
    </row>
    <row r="12" spans="1:6" x14ac:dyDescent="0.25">
      <c r="A12" s="58"/>
      <c r="B12" s="27">
        <v>36889049</v>
      </c>
      <c r="C12" s="10">
        <v>36833711.020000003</v>
      </c>
      <c r="D12" s="12" t="s">
        <v>11</v>
      </c>
      <c r="E12" s="28">
        <f>C12/B12</f>
        <v>0.99849988054720529</v>
      </c>
      <c r="F12" s="60"/>
    </row>
    <row r="13" spans="1:6" x14ac:dyDescent="0.25">
      <c r="A13" s="57" t="s">
        <v>12</v>
      </c>
      <c r="B13" s="27">
        <v>8700559.2599999998</v>
      </c>
      <c r="C13" s="27">
        <v>7441430.9100000001</v>
      </c>
      <c r="D13" s="12" t="s">
        <v>9</v>
      </c>
      <c r="E13" s="29">
        <f>C13/B13</f>
        <v>0.85528190632655954</v>
      </c>
      <c r="F13" s="60"/>
    </row>
    <row r="14" spans="1:6" x14ac:dyDescent="0.25">
      <c r="A14" s="62"/>
      <c r="B14" s="30">
        <v>1742000</v>
      </c>
      <c r="C14" s="27">
        <v>1352730.02</v>
      </c>
      <c r="D14" s="12" t="s">
        <v>11</v>
      </c>
      <c r="E14" s="31">
        <f>C14/B14</f>
        <v>0.77653847301951784</v>
      </c>
      <c r="F14" s="60"/>
    </row>
    <row r="15" spans="1:6" ht="15.75" thickBot="1" x14ac:dyDescent="0.3">
      <c r="A15" s="63"/>
      <c r="B15" s="32">
        <v>0</v>
      </c>
      <c r="C15" s="33">
        <v>0</v>
      </c>
      <c r="D15" s="18" t="s">
        <v>13</v>
      </c>
      <c r="E15" s="34">
        <v>0</v>
      </c>
      <c r="F15" s="60"/>
    </row>
    <row r="16" spans="1:6" ht="15.75" x14ac:dyDescent="0.25">
      <c r="A16" s="35" t="s">
        <v>14</v>
      </c>
      <c r="B16" s="36">
        <f>SUM(B11:B15)</f>
        <v>51999257.979999997</v>
      </c>
      <c r="C16" s="36">
        <f>SUM(C11:C15)</f>
        <v>50244436.970000006</v>
      </c>
      <c r="D16" s="64">
        <f>C16/B16</f>
        <v>0.96625296055811161</v>
      </c>
      <c r="E16" s="65"/>
      <c r="F16" s="61"/>
    </row>
    <row r="17" spans="1:6" ht="47.25" x14ac:dyDescent="0.25">
      <c r="A17" s="66" t="s">
        <v>18</v>
      </c>
      <c r="B17" s="67"/>
      <c r="C17" s="67"/>
      <c r="D17" s="67"/>
      <c r="E17" s="67"/>
      <c r="F17" s="26" t="s">
        <v>19</v>
      </c>
    </row>
    <row r="18" spans="1:6" ht="31.5" x14ac:dyDescent="0.25">
      <c r="A18" s="54"/>
      <c r="B18" s="55"/>
      <c r="C18" s="55"/>
      <c r="D18" s="55"/>
      <c r="E18" s="55"/>
      <c r="F18" s="37" t="s">
        <v>20</v>
      </c>
    </row>
    <row r="19" spans="1:6" x14ac:dyDescent="0.25">
      <c r="A19" s="48"/>
      <c r="B19" s="49"/>
      <c r="C19" s="49"/>
      <c r="D19" s="49"/>
      <c r="E19" s="49"/>
      <c r="F19" s="50"/>
    </row>
    <row r="20" spans="1:6" x14ac:dyDescent="0.25">
      <c r="A20" s="38" t="s">
        <v>21</v>
      </c>
      <c r="B20" s="39"/>
      <c r="C20" s="39"/>
      <c r="D20" s="39"/>
      <c r="E20" s="40" t="s">
        <v>22</v>
      </c>
      <c r="F20" s="41"/>
    </row>
    <row r="21" spans="1:6" x14ac:dyDescent="0.25">
      <c r="A21" s="38" t="s">
        <v>23</v>
      </c>
      <c r="B21" s="39"/>
      <c r="C21" s="39"/>
      <c r="D21" s="51"/>
      <c r="E21" s="52" t="s">
        <v>24</v>
      </c>
      <c r="F21" s="53"/>
    </row>
    <row r="22" spans="1:6" x14ac:dyDescent="0.25">
      <c r="A22" s="38" t="s">
        <v>25</v>
      </c>
      <c r="B22" s="39"/>
      <c r="C22" s="39"/>
      <c r="D22" s="39"/>
      <c r="E22" s="40" t="s">
        <v>26</v>
      </c>
      <c r="F22" s="41"/>
    </row>
    <row r="23" spans="1:6" x14ac:dyDescent="0.25">
      <c r="A23" s="38" t="s">
        <v>27</v>
      </c>
      <c r="B23" s="39"/>
      <c r="C23" s="39"/>
      <c r="D23" s="39"/>
      <c r="E23" s="40" t="s">
        <v>28</v>
      </c>
      <c r="F23" s="41"/>
    </row>
    <row r="24" spans="1:6" x14ac:dyDescent="0.25">
      <c r="A24" s="38" t="s">
        <v>29</v>
      </c>
      <c r="B24" s="39"/>
      <c r="C24" s="39"/>
      <c r="D24" s="39"/>
      <c r="E24" s="42" t="s">
        <v>30</v>
      </c>
      <c r="F24" s="43"/>
    </row>
    <row r="25" spans="1:6" ht="15.75" thickBot="1" x14ac:dyDescent="0.3">
      <c r="A25" s="44" t="s">
        <v>31</v>
      </c>
      <c r="B25" s="45"/>
      <c r="C25" s="45"/>
      <c r="D25" s="45"/>
      <c r="E25" s="46" t="s">
        <v>32</v>
      </c>
      <c r="F25" s="47"/>
    </row>
  </sheetData>
  <mergeCells count="25">
    <mergeCell ref="A1:F1"/>
    <mergeCell ref="A2:F2"/>
    <mergeCell ref="A4:A5"/>
    <mergeCell ref="F4:F8"/>
    <mergeCell ref="A6:A7"/>
    <mergeCell ref="D8:E8"/>
    <mergeCell ref="A22:D22"/>
    <mergeCell ref="E22:F22"/>
    <mergeCell ref="A9:F9"/>
    <mergeCell ref="A11:A12"/>
    <mergeCell ref="F11:F16"/>
    <mergeCell ref="A13:A15"/>
    <mergeCell ref="D16:E16"/>
    <mergeCell ref="A17:E18"/>
    <mergeCell ref="A19:F19"/>
    <mergeCell ref="A20:D20"/>
    <mergeCell ref="E20:F20"/>
    <mergeCell ref="A21:D21"/>
    <mergeCell ref="E21:F21"/>
    <mergeCell ref="A23:D23"/>
    <mergeCell ref="E23:F23"/>
    <mergeCell ref="A24:D24"/>
    <mergeCell ref="E24:F24"/>
    <mergeCell ref="A25:D25"/>
    <mergeCell ref="E25:F25"/>
  </mergeCells>
  <hyperlinks>
    <hyperlink ref="E24" r:id="rId1"/>
  </hyperlinks>
  <pageMargins left="0.11811023622047245" right="0.11811023622047245" top="0.15748031496062992" bottom="0.15748031496062992" header="0.31496062992125984" footer="0.31496062992125984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Relaciones Públicas</cp:lastModifiedBy>
  <cp:lastPrinted>2016-09-01T20:47:16Z</cp:lastPrinted>
  <dcterms:created xsi:type="dcterms:W3CDTF">2016-09-01T20:46:03Z</dcterms:created>
  <dcterms:modified xsi:type="dcterms:W3CDTF">2016-09-01T21:25:24Z</dcterms:modified>
</cp:coreProperties>
</file>