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A94B91E-D470-45F6-9577-9E87188D222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17" i="2" l="1"/>
  <c r="E5" i="2" l="1"/>
  <c r="E18" i="2" s="1"/>
</calcChain>
</file>

<file path=xl/sharedStrings.xml><?xml version="1.0" encoding="utf-8"?>
<sst xmlns="http://schemas.openxmlformats.org/spreadsheetml/2006/main" count="104" uniqueCount="86">
  <si>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</si>
  <si>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</si>
  <si>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</si>
  <si>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</si>
  <si>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</si>
  <si>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</si>
  <si>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</si>
  <si>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</si>
  <si>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</si>
  <si>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</si>
  <si>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</si>
  <si>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</si>
  <si>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</si>
  <si>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</si>
  <si>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</si>
  <si>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</si>
  <si>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</si>
  <si>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</si>
  <si>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</si>
  <si>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</si>
  <si>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</si>
  <si>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</si>
  <si>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</si>
  <si>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</si>
  <si>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</si>
  <si>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</si>
  <si>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</si>
  <si>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</si>
  <si>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</si>
  <si>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</si>
  <si>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</si>
  <si>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</si>
  <si>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</si>
  <si>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</si>
  <si>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</si>
  <si>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</si>
  <si>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</si>
  <si>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</si>
  <si>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COMPRAS PUBLICAS</t>
  </si>
  <si>
    <t>YENNY MUÑOZ SOLORZANO</t>
  </si>
  <si>
    <t>yenny.munoz@uleam.edu.ec</t>
  </si>
  <si>
    <t>TOTAL</t>
  </si>
  <si>
    <t>TOTAL ÍNFIMAS</t>
  </si>
  <si>
    <t>TOTAL GENERAL</t>
  </si>
  <si>
    <t xml:space="preserve">SIE-ULEAM-2024-002 </t>
  </si>
  <si>
    <t>SUBASTA INVERSA</t>
  </si>
  <si>
    <t>ADQUISICIÓN E INSTALACIÓN DE BEBEDEROS DE AGUA PARA LA UNIVERSIDAD LAICA ELOY ALFARO DE MANABÍ.</t>
  </si>
  <si>
    <t>DESIERTA</t>
  </si>
  <si>
    <t>https://www.compraspublicas.gob.ec/ProcesoContratacion/compras/PC/informacionProcesoContratacion2.cpe?idSoliCompra=SvPZKZlNLlZ3klu8d2dgyrSOpmgrDjP-IdylNBpIaAI,</t>
  </si>
  <si>
    <t xml:space="preserve">COTS-ULEAM-2024-002 </t>
  </si>
  <si>
    <t>COTIZACIÓN</t>
  </si>
  <si>
    <t>CONTRATACIÓN DEL SERVICIO DE ELABORACIÓN E INSTALACIÓN DE CUBÍCULOS PARA VARIAS UNIDADES ACADÉMICAS DE LA MATRIZ Y EXTENSIONES DE LA UNIVERSIDAD LAICA ELOY ALFARO DE MANABÍ.</t>
  </si>
  <si>
    <t>CALIFICACIÓN DE PARTICIPANTES</t>
  </si>
  <si>
    <t>https://www.compraspublicas.gob.ec/ProcesoContratacion/compras/PC/informacionProcesoContratacion2.cpe?idSoliCompra=xjNaRVw_NYwAkGPtRxcsIHmitSSKmTkxnX1kPH_xGFc,</t>
  </si>
  <si>
    <t>NIC-1360002170001-2024-00025</t>
  </si>
  <si>
    <t>INFIMA CUANTÍA</t>
  </si>
  <si>
    <t>SERVICIO MANTENIMIENTO DE LOS VESTIDORES, ÁREAS DE MOPAS, ÁREA DE BODEGA DE LA CARRERA ODONTOLOGÍA DE LA UNIVERSIDAD LAICA ELOY ALFARO DE MANABÍ.</t>
  </si>
  <si>
    <t>FINALIZADA</t>
  </si>
  <si>
    <t>https://www.compraspublicas.gob.ec/ProcesoContratacion/compras/NCO/NCORegistroDetalle.cpe?&amp;id=DKrnaWQW_o3rMoeplYTQ4JAT5cemYdZGyclxXRtCfTs,&amp;op=1</t>
  </si>
  <si>
    <t>NIC-1360002170001-2024-00024</t>
  </si>
  <si>
    <t>ADQUISISCION DE TINTAS PARA IMPRESORAS DE LA DIOPM DE LA UNIVERSIDAD LAICA ELOY ALFARO DE MANABI EN LA MATRIZ</t>
  </si>
  <si>
    <t>https://www.compraspublicas.gob.ec/ProcesoContratacion/compras/NCO/NCORegistroDetalle.cpe?&amp;id=Lpp7HcYTL2w3-YgXmVeMOiDlCC1pe7Jx7ymvq2tfIOM,&amp;op=1</t>
  </si>
  <si>
    <t>SERVICIO DE MANTENIMIENTO ELECTRICO EN LA SEDE PICHINCHA DE LA UNIVERSIDAD LAICA ELOY ALFARO DE MANABÍ</t>
  </si>
  <si>
    <t>NIC-1360002170001-2024-00026</t>
  </si>
  <si>
    <t>https://www.compraspublicas.gob.ec/ProcesoContratacion/compras/NCO/NCORegistroDetalle.cpe?&amp;id=BTKE1ycuXpS388mMcE-dEGoLfVEqdvnJEfVjdQ2K4Sc,&amp;op=1</t>
  </si>
  <si>
    <t>SERVICIO DE MANTENIMIENTO Y CALIBRACIÓN DE EQUIPOS MEDICOS DE LA UNIVERSIDAD LAICA ELOY ALFARO DE MANABÍ</t>
  </si>
  <si>
    <t>NIC-1360002170001-2024-00027</t>
  </si>
  <si>
    <t>https://www.compraspublicas.gob.ec/ProcesoContratacion/compras/NCO/NCORegistroDetalle.cpe?&amp;id=0mfsWds14h9fMYlfUlm0LLY0049MfJBhOexwJ6PU4dY,&amp;op=1</t>
  </si>
  <si>
    <t>ADQUISICIÓN DE ARCHIVADORES PARA LA ADMINISTRACIÓN DE INFORMACIÓN DE LA UNIVERSIDAD LAICA ELOY ALFARO DE MANABÍ.</t>
  </si>
  <si>
    <t>NIC-1360002170001-2024-00028</t>
  </si>
  <si>
    <t>CANCELADA</t>
  </si>
  <si>
    <t>https://www.compraspublicas.gob.ec/ProcesoContratacion/compras/NCO/NCORegistroDetalle.cpe?&amp;id=C1Z5knVpyiuDee5gfDUieHkneN_sm0OHZuXNT5aaD8U,&amp;op=1</t>
  </si>
  <si>
    <t>NIC-1360002170001-2024-00029</t>
  </si>
  <si>
    <t>ADQUISICIÓN DE MATERIALES AGRÍCOLAS PARA LA FINCA TIGRILLO PERTENECIENTE A LA EXTENSIÓN CHONE DE LA ULEAM</t>
  </si>
  <si>
    <t>https://www.compraspublicas.gob.ec/ProcesoContratacion/compras/NCO/NCORegistroDetalle.cpe?&amp;id=ird2u9SwlQDeL6klTl6yeE3TdL8GryKbloxg-r9kTFw,&amp;op=1</t>
  </si>
  <si>
    <t>NIC-1360002170001-2024-00030</t>
  </si>
  <si>
    <t>POR CERTIFICAR</t>
  </si>
  <si>
    <t>https://www.compraspublicas.gob.ec/ProcesoContratacion/compras/NCO/NCORegistroDetalle.cpe?&amp;id=3w_GSuVRPCP8uD0DqmoCzuCjkozU5sf-_3qnZUGWEOc,&amp;op=1</t>
  </si>
  <si>
    <t>MANTENIMIENTO Y REPARACION DE EQUIPOS DE PRECISION PARA CLIMATIZACION DIIT DE LA UNIVERSIDAD LAICA ELOY ALFARO DE MANABÍ</t>
  </si>
  <si>
    <t>NIC-1360002170001-2024-00031</t>
  </si>
  <si>
    <t>https://www.compraspublicas.gob.ec/ProcesoContratacion/compras/NCO/NCORegistroDetalle.cpe?&amp;id=4cQm09FlVbnfS3LVfaKwlZ1OyFwMJuQD-Pm-XCrV3xk,&amp;op=1</t>
  </si>
  <si>
    <t>RENOVACIÓN DEL SERVICIO DE SUSCRIPCIÓN ANUAL DE UNA PLATAFORMA DE GESTIÓN ACADÉMICA Y UN MÓDULO DE RECAUDACIÓN DE LA UNIVERSIDAD LAICA ELOY ALFARO DE MANABÍ</t>
  </si>
  <si>
    <t>NIC-1360002170001-2024-00032</t>
  </si>
  <si>
    <t>https://www.compraspublicas.gob.ec/ProcesoContratacion/compras/NCO/NCORegistroDetalle.cpe?&amp;id=KHUNwlSD5PkO0QDaiD2oDY6dvbDmQSm8jULI4K4_Y0Y,&amp;op=1</t>
  </si>
  <si>
    <t>NIC-1360002170001-2024-00033</t>
  </si>
  <si>
    <t>CONTRATACIÓN DE SEIS LICENCIAS DE APLICACIÓN CREATIVA, GENERATIVA Y DE CREACIÓN DE CONTENIDOS VECTORIALES GRÁFICOS, ANIMACIÓN Y AUDIOVISUALES CON RESPALDO DE INTELIGENCIA ARTIFICIAL PARA LA DIRECCIÓN DE COMUNICACIÓN E IMAGEN INSTITUCIONAL DE LA ULEAM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</si>
</sst>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2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theme="1"/>
      <name val="Arial"/>
    </font>
    <font>
      <sz val="12"/>
      <color rgb="FFFF0000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sz val="12"/>
      <color rgb="FF000000"/>
      <name val="Calibri"/>
    </font>
    <font>
      <u/>
      <sz val="10"/>
      <color theme="10"/>
      <name val="Arial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rgb="FF000000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8" fillId="0" borderId="1" xfId="1" applyBorder="1" applyAlignment="1">
      <alignment vertical="center" wrapText="1"/>
    </xf>
    <xf numFmtId="44" fontId="9" fillId="0" borderId="1" xfId="2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44" fontId="9" fillId="0" borderId="1" xfId="2" applyFont="1" applyBorder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0" fontId="8" fillId="0" borderId="1" xfId="1" applyBorder="1" applyAlignment="1">
      <alignment horizontal="left" vertical="center" wrapText="1"/>
    </xf>
    <xf numFmtId="0" fontId="8" fillId="0" borderId="2" xfId="1" applyBorder="1" applyAlignment="1">
      <alignment horizontal="left" vertical="center" wrapText="1"/>
    </xf>
    <xf numFmtId="44" fontId="9" fillId="0" borderId="2" xfId="2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44" fontId="9" fillId="0" borderId="3" xfId="2" applyFont="1" applyBorder="1" applyAlignment="1">
      <alignment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44" fontId="9" fillId="0" borderId="2" xfId="0" applyNumberFormat="1" applyFont="1" applyBorder="1"/>
    <xf numFmtId="0" fontId="9" fillId="0" borderId="0" xfId="0" applyFont="1"/>
    <xf numFmtId="0" fontId="9" fillId="0" borderId="2" xfId="0" applyFont="1" applyBorder="1"/>
    <xf numFmtId="44" fontId="9" fillId="0" borderId="4" xfId="0" applyNumberFormat="1" applyFont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mpraspublicas.gob.ec/ProcesoContratacion/compras/PC/informacionProcesoContratacion2.cpe?idSoliCompra=xjNaRVw_NYwAkGPtRxcsIHmitSSKmTkxnX1kPH_xGFc," TargetMode="External"/><Relationship Id="rId1" Type="http://schemas.openxmlformats.org/officeDocument/2006/relationships/hyperlink" Target="https://www.compraspublicas.gob.ec/ProcesoContratacion/compras/PC/informacionProcesoContratacion2.cpe?idSoliCompra=SvPZKZlNLlZ3klu8d2dgyrSOpmgrDjP-IdylNBpIaAI,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yenny.munoz@uleam.edu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7"/>
  <sheetViews>
    <sheetView workbookViewId="0">
      <selection activeCell="E5" sqref="E5"/>
    </sheetView>
  </sheetViews>
  <sheetFormatPr baseColWidth="10" defaultColWidth="12.5703125" defaultRowHeight="15" customHeight="1" x14ac:dyDescent="0.2"/>
  <cols>
    <col min="1" max="1" width="14.28515625" customWidth="1"/>
    <col min="2" max="2" width="22.140625" customWidth="1"/>
    <col min="3" max="3" width="19.140625" customWidth="1"/>
    <col min="4" max="4" width="48.42578125" customWidth="1"/>
    <col min="5" max="5" width="23.28515625" customWidth="1"/>
    <col min="6" max="6" width="23.42578125" customWidth="1"/>
    <col min="7" max="7" width="33.5703125" customWidth="1"/>
    <col min="8" max="8" width="39.5703125" customWidth="1"/>
    <col min="9" max="9" width="38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63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3.75" x14ac:dyDescent="0.2">
      <c r="A2" s="27">
        <v>45449</v>
      </c>
      <c r="B2" s="20" t="s">
        <v>44</v>
      </c>
      <c r="C2" s="20" t="s">
        <v>45</v>
      </c>
      <c r="D2" s="32" t="s">
        <v>46</v>
      </c>
      <c r="E2" s="24">
        <v>0</v>
      </c>
      <c r="F2" s="20" t="s">
        <v>47</v>
      </c>
      <c r="G2" s="28" t="s">
        <v>48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63.75" x14ac:dyDescent="0.2">
      <c r="A3" s="27">
        <v>45468</v>
      </c>
      <c r="B3" s="20" t="s">
        <v>49</v>
      </c>
      <c r="C3" s="20" t="s">
        <v>50</v>
      </c>
      <c r="D3" s="32" t="s">
        <v>51</v>
      </c>
      <c r="E3" s="26">
        <v>0</v>
      </c>
      <c r="F3" s="20" t="s">
        <v>52</v>
      </c>
      <c r="G3" s="23" t="s">
        <v>53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">
      <c r="A4" s="25"/>
      <c r="B4" s="20"/>
      <c r="C4" s="20"/>
      <c r="D4" s="33"/>
      <c r="E4" s="26"/>
      <c r="F4" s="20"/>
      <c r="G4" s="2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">
      <c r="A5" s="3"/>
      <c r="B5" s="3"/>
      <c r="C5" s="3"/>
      <c r="D5" s="39" t="s">
        <v>41</v>
      </c>
      <c r="E5" s="34">
        <f>SUM(E2:E4)</f>
        <v>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63.75" x14ac:dyDescent="0.2">
      <c r="A7" s="35">
        <v>45448</v>
      </c>
      <c r="B7" s="31" t="s">
        <v>54</v>
      </c>
      <c r="C7" s="31" t="s">
        <v>55</v>
      </c>
      <c r="D7" s="37" t="s">
        <v>56</v>
      </c>
      <c r="E7" s="30">
        <v>6177.05</v>
      </c>
      <c r="F7" s="31" t="s">
        <v>57</v>
      </c>
      <c r="G7" s="29" t="s">
        <v>58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76.5" x14ac:dyDescent="0.2">
      <c r="A8" s="35">
        <v>45448</v>
      </c>
      <c r="B8" s="31" t="s">
        <v>59</v>
      </c>
      <c r="C8" s="31" t="s">
        <v>55</v>
      </c>
      <c r="D8" s="37" t="s">
        <v>60</v>
      </c>
      <c r="E8" s="30">
        <v>2615</v>
      </c>
      <c r="F8" s="31" t="s">
        <v>57</v>
      </c>
      <c r="G8" s="29" t="s">
        <v>61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3.75" x14ac:dyDescent="0.2">
      <c r="A9" s="35">
        <v>45455</v>
      </c>
      <c r="B9" s="31" t="s">
        <v>63</v>
      </c>
      <c r="C9" s="31" t="s">
        <v>55</v>
      </c>
      <c r="D9" s="36" t="s">
        <v>62</v>
      </c>
      <c r="E9" s="30">
        <v>6257.84</v>
      </c>
      <c r="F9" s="31" t="s">
        <v>57</v>
      </c>
      <c r="G9" s="29" t="s">
        <v>64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63.75" x14ac:dyDescent="0.2">
      <c r="A10" s="35">
        <v>45456</v>
      </c>
      <c r="B10" s="31" t="s">
        <v>66</v>
      </c>
      <c r="C10" s="31" t="s">
        <v>55</v>
      </c>
      <c r="D10" s="36" t="s">
        <v>65</v>
      </c>
      <c r="E10" s="30">
        <v>2300</v>
      </c>
      <c r="F10" s="31" t="s">
        <v>57</v>
      </c>
      <c r="G10" s="29" t="s">
        <v>67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3.75" x14ac:dyDescent="0.2">
      <c r="A11" s="35">
        <v>45460</v>
      </c>
      <c r="B11" s="31" t="s">
        <v>69</v>
      </c>
      <c r="C11" s="31" t="s">
        <v>55</v>
      </c>
      <c r="D11" s="36" t="s">
        <v>68</v>
      </c>
      <c r="E11" s="30">
        <v>0</v>
      </c>
      <c r="F11" s="31" t="s">
        <v>70</v>
      </c>
      <c r="G11" s="29" t="s">
        <v>71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63.75" x14ac:dyDescent="0.2">
      <c r="A12" s="35">
        <v>45461</v>
      </c>
      <c r="B12" s="31" t="s">
        <v>72</v>
      </c>
      <c r="C12" s="31" t="s">
        <v>55</v>
      </c>
      <c r="D12" s="36" t="s">
        <v>73</v>
      </c>
      <c r="E12" s="30">
        <v>0</v>
      </c>
      <c r="F12" s="31" t="s">
        <v>70</v>
      </c>
      <c r="G12" s="29" t="s">
        <v>74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63.75" x14ac:dyDescent="0.2">
      <c r="A13" s="35">
        <v>45462</v>
      </c>
      <c r="B13" s="31" t="s">
        <v>75</v>
      </c>
      <c r="C13" s="31" t="s">
        <v>55</v>
      </c>
      <c r="D13" s="36" t="s">
        <v>68</v>
      </c>
      <c r="E13" s="30">
        <v>0</v>
      </c>
      <c r="F13" s="31" t="s">
        <v>76</v>
      </c>
      <c r="G13" s="29" t="s">
        <v>77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63.75" x14ac:dyDescent="0.2">
      <c r="A14" s="35">
        <v>45469</v>
      </c>
      <c r="B14" s="31" t="s">
        <v>79</v>
      </c>
      <c r="C14" s="31" t="s">
        <v>55</v>
      </c>
      <c r="D14" s="36" t="s">
        <v>78</v>
      </c>
      <c r="E14" s="30">
        <v>0</v>
      </c>
      <c r="F14" s="31" t="s">
        <v>70</v>
      </c>
      <c r="G14" s="29" t="s">
        <v>80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63.75" x14ac:dyDescent="0.2">
      <c r="A15" s="35">
        <v>45470</v>
      </c>
      <c r="B15" s="31" t="s">
        <v>82</v>
      </c>
      <c r="C15" s="31" t="s">
        <v>55</v>
      </c>
      <c r="D15" s="36" t="s">
        <v>81</v>
      </c>
      <c r="E15" s="30">
        <v>6650</v>
      </c>
      <c r="F15" s="31" t="s">
        <v>57</v>
      </c>
      <c r="G15" s="29" t="s">
        <v>83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91.5" customHeight="1" x14ac:dyDescent="0.2">
      <c r="A16" s="35">
        <v>45470</v>
      </c>
      <c r="B16" s="31" t="s">
        <v>84</v>
      </c>
      <c r="C16" s="31" t="s">
        <v>55</v>
      </c>
      <c r="D16" s="36" t="s">
        <v>85</v>
      </c>
      <c r="E16" s="30">
        <v>0</v>
      </c>
      <c r="F16" s="31" t="s">
        <v>76</v>
      </c>
      <c r="G16" s="29" t="s">
        <v>83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3"/>
      <c r="B17" s="3"/>
      <c r="C17" s="3"/>
      <c r="D17" s="40" t="s">
        <v>42</v>
      </c>
      <c r="E17" s="41">
        <f>SUM(E7:E16)</f>
        <v>23999.89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3"/>
      <c r="B18" s="3"/>
      <c r="C18" s="3"/>
      <c r="D18" s="40" t="s">
        <v>43</v>
      </c>
      <c r="E18" s="38">
        <f>E17+E5</f>
        <v>23999.89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" customHeight="1" x14ac:dyDescent="0.2">
      <c r="A996" s="3"/>
      <c r="B996" s="3"/>
      <c r="C996" s="3"/>
      <c r="D996" s="3"/>
      <c r="E996" s="3"/>
      <c r="F996" s="3"/>
      <c r="G996" s="3"/>
    </row>
    <row r="997" spans="1:26" ht="15" customHeight="1" x14ac:dyDescent="0.2">
      <c r="A997" s="3"/>
      <c r="B997" s="3"/>
      <c r="C997" s="3"/>
      <c r="D997" s="3"/>
      <c r="E997" s="3"/>
      <c r="F997" s="3"/>
      <c r="G997" s="3"/>
    </row>
  </sheetData>
  <hyperlinks>
    <hyperlink ref="G2" r:id="rId1" xr:uid="{00000000-0004-0000-0000-000000000000}"/>
    <hyperlink ref="G3" r:id="rId2" xr:uid="{00000000-0004-0000-0000-000001000000}"/>
  </hyperlinks>
  <pageMargins left="0.25" right="0.25" top="0.75" bottom="0.75" header="0.3" footer="0.3"/>
  <pageSetup scale="56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001"/>
  <sheetViews>
    <sheetView tabSelected="1" workbookViewId="0">
      <selection activeCell="B2" sqref="B2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4" t="s">
        <v>7</v>
      </c>
      <c r="B1" s="19">
        <v>45473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45.75" customHeight="1" x14ac:dyDescent="0.2">
      <c r="A2" s="4" t="s">
        <v>8</v>
      </c>
      <c r="B2" s="7" t="s">
        <v>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45.75" customHeight="1" x14ac:dyDescent="0.2">
      <c r="A3" s="4" t="s">
        <v>10</v>
      </c>
      <c r="B3" s="5" t="s">
        <v>38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45.75" customHeight="1" x14ac:dyDescent="0.2">
      <c r="A4" s="4" t="s">
        <v>11</v>
      </c>
      <c r="B4" s="21" t="s">
        <v>39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45.75" customHeight="1" x14ac:dyDescent="0.2">
      <c r="A5" s="4" t="s">
        <v>12</v>
      </c>
      <c r="B5" s="22" t="s">
        <v>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45.75" customHeight="1" x14ac:dyDescent="0.2">
      <c r="A6" s="4" t="s">
        <v>13</v>
      </c>
      <c r="B6" s="5">
        <v>9995841583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5.75" customHeight="1" x14ac:dyDescent="0.2">
      <c r="A7" s="4" t="s">
        <v>14</v>
      </c>
      <c r="B7" s="8" t="s">
        <v>15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45.75" customHeight="1" x14ac:dyDescent="0.2">
      <c r="A8" s="9" t="s">
        <v>16</v>
      </c>
      <c r="B8" s="10" t="s">
        <v>17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45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4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45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45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45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4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4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4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4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4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4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4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4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4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4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4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4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4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4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4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4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4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4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4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4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4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4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4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4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4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4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4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4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4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4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4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4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4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4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4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4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4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4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4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4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4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4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4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4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4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4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4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4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4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4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4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4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4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4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4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4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4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4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45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45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45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45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45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45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45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45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45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45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45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45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45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45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45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45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45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45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45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45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45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45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45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45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45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45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45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45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45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45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45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45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45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45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45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45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45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45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45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45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45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45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45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45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45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45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45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45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45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45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45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45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45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45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45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45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45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45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45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45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45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45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45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45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45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45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45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45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45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45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45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45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45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45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45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45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45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45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45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45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45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45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45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45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45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45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45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45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45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45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45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45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45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45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45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45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45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45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45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45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45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45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45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45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45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45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45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45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45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45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45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45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45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45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45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45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45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45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45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45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45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45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45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45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45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45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45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45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45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4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4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4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4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4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4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4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4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4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4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4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4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4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4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4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4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4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4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4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4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4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45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45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45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45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45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45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45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45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45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45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45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45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45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45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45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45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4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4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4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4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4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4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4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4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4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4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4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4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4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4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4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4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4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4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4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4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4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4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4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4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4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4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4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4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4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4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4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4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4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4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4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4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4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4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4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4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4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4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4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4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4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4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4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4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4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4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4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4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4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4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4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4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4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4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4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4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4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4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4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4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4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4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4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4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4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4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4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4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4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4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4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4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4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4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4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4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4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4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4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4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4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4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4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4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4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4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4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4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4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4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4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4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4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4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4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4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4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4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4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4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4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4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4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4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4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4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4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4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4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4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4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4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4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4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4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4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4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4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4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4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4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4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4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4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4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4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4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4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4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4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4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4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4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4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4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4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4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4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4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4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4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4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4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4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4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4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4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4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4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4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4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4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4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4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4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4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4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4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4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4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4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4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4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4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4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4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4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4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4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4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4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4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4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4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4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4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4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4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4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4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4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4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4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4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4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4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4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4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4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4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4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4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4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4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4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4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4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4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4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4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4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4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4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4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4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4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4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4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4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4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4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4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4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4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4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4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4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4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4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4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4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4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4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4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4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4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4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4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4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4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4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4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4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4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4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4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4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4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4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4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4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4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4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4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4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4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4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4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4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4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4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4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4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4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4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4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4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4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4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4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4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4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4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4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4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4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4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4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4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4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4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4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4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4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4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4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4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4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4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4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4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4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4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4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4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4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4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4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4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4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4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4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4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4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4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4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4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4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4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4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4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4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4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4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4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4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4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4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4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4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4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4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4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4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4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4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4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4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4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4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4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4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4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4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4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4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4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4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4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4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4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4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4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4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4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4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4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4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4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4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4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4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4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4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4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4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4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4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4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4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4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4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4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4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4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4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4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4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4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4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4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4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4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4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4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4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4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4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4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4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4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4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4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4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4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4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4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4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4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4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4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4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4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4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4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4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4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4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4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4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4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4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4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4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4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4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4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4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4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4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4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4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4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4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4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4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4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4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4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4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4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4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4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4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4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4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4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4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4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4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4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4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4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4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4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4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4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4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4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4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4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4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4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4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4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4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4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4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4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4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4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4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4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4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4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4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4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4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4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4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4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4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4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4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4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4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4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4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4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4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4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4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4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4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4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4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4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4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4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4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4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4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4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4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4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4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4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4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4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4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4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4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4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4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4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4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4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4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4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4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4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4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4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4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4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4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4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4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4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4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4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4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4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4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4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4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4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4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4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4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4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4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4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4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4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4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4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4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4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4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4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4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4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4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4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4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4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4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4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4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4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4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4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4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4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4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4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4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4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4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4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4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4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4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4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4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4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4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4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4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4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4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4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4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4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4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4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4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4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4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4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4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4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4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4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4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4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4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4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4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4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4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4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4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4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4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4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4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4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4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4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4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4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4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4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4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4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4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4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4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4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4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4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4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4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4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4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4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4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4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4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4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4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4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4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4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4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4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4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4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4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4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4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4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4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4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4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4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4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4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4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4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4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4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4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4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4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4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4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4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4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4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4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4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4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4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4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4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4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4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4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4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4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4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4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4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4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4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4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4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4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4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4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4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4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4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4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4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4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4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4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4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4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4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4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4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4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4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4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4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4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4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4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4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4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4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4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4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4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4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4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4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4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4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4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4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4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4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4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4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4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4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4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4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4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4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4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4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4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4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4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4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4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4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4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4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4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4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4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4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4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4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4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4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4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4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4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4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4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4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4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4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4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4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4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4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4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4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4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4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4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4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4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4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4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4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4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4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4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4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4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4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4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4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4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45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45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45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45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45.7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45.7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45.7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45.7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45.7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45.7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1:24" ht="45.7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1:24" ht="45.7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1:24" ht="45.75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spans="1:24" ht="45.75" customHeight="1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  <row r="1001" spans="1:24" ht="45.75" customHeight="1" x14ac:dyDescent="0.2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</row>
  </sheetData>
  <hyperlinks>
    <hyperlink ref="B7" r:id="rId1" xr:uid="{00000000-0004-0000-0100-000000000000}"/>
    <hyperlink ref="B5" r:id="rId2" xr:uid="{00000000-0004-0000-0100-000001000000}"/>
  </hyperlinks>
  <pageMargins left="0.7" right="0.7" top="0.75" bottom="0.75" header="0" footer="0"/>
  <pageSetup scale="98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992"/>
  <sheetViews>
    <sheetView workbookViewId="0">
      <selection activeCell="B16" sqref="B16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5" customHeight="1" x14ac:dyDescent="0.25">
      <c r="A1" s="11" t="s">
        <v>18</v>
      </c>
      <c r="B1" s="12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11" t="s">
        <v>20</v>
      </c>
      <c r="B2" s="12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3" t="s">
        <v>22</v>
      </c>
      <c r="B3" s="13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4" t="s">
        <v>24</v>
      </c>
      <c r="B4" s="15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4" t="s">
        <v>26</v>
      </c>
      <c r="B5" s="15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4" t="s">
        <v>28</v>
      </c>
      <c r="B6" s="16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4" t="s">
        <v>30</v>
      </c>
      <c r="B7" s="15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4" t="s">
        <v>32</v>
      </c>
      <c r="B8" s="16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4" t="s">
        <v>34</v>
      </c>
      <c r="B9" s="16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7" t="s">
        <v>36</v>
      </c>
      <c r="B10" s="16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8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8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8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8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8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8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8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8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8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8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8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8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8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8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8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8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8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8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8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8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8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8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8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8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8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8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8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8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4BBDF7FC60EF4A98D36BA04DDC4A39" ma:contentTypeVersion="15" ma:contentTypeDescription="Crear nuevo documento." ma:contentTypeScope="" ma:versionID="f383e6078fd702b50ee7f8ca8d936daa">
  <xsd:schema xmlns:xsd="http://www.w3.org/2001/XMLSchema" xmlns:xs="http://www.w3.org/2001/XMLSchema" xmlns:p="http://schemas.microsoft.com/office/2006/metadata/properties" xmlns:ns2="63279f83-8f0f-43ab-90c8-310f2ba7d821" xmlns:ns3="2b04061b-76d8-449e-a783-83f4a78ad620" targetNamespace="http://schemas.microsoft.com/office/2006/metadata/properties" ma:root="true" ma:fieldsID="d08d55c1b43f762e432d378e871eaf64" ns2:_="" ns3:_="">
    <xsd:import namespace="63279f83-8f0f-43ab-90c8-310f2ba7d821"/>
    <xsd:import namespace="2b04061b-76d8-449e-a783-83f4a78ad6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79f83-8f0f-43ab-90c8-310f2ba7d8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2f13cec-e6b6-4bb5-8122-6bf2c046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4061b-76d8-449e-a783-83f4a78ad6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2616e60-341e-4374-b3af-310e2c35c2b7}" ma:internalName="TaxCatchAll" ma:showField="CatchAllData" ma:web="2b04061b-76d8-449e-a783-83f4a78ad6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18FADF-AD97-4F11-9518-2CD348A46D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10B071-A6A9-4E57-AACF-FD69782E2B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279f83-8f0f-43ab-90c8-310f2ba7d821"/>
    <ds:schemaRef ds:uri="2b04061b-76d8-449e-a783-83f4a78ad6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PALMA QUIMI JORGE LIDER</cp:lastModifiedBy>
  <cp:lastPrinted>2024-06-11T13:35:41Z</cp:lastPrinted>
  <dcterms:created xsi:type="dcterms:W3CDTF">2011-01-17T22:05:47Z</dcterms:created>
  <dcterms:modified xsi:type="dcterms:W3CDTF">2024-07-10T20:42:14Z</dcterms:modified>
</cp:coreProperties>
</file>