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 - ULEAM\COMPRAS 2024\LOTAIP\ACTUALIZADOS\"/>
    </mc:Choice>
  </mc:AlternateContent>
  <bookViews>
    <workbookView xWindow="0" yWindow="0" windowWidth="14955" windowHeight="10740"/>
  </bookViews>
  <sheets>
    <sheet name="Conjunto de datos" sheetId="2" r:id="rId1"/>
    <sheet name="Metadatos" sheetId="3" r:id="rId2"/>
    <sheet name="Diccionario " sheetId="4" r:id="rId3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13" i="2" l="1"/>
  <c r="E6" i="2" l="1"/>
  <c r="E14" i="2" s="1"/>
</calcChain>
</file>

<file path=xl/sharedStrings.xml><?xml version="1.0" encoding="utf-8"?>
<sst xmlns="http://schemas.openxmlformats.org/spreadsheetml/2006/main" count="79" uniqueCount="71">
  <si>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</si>
  <si>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</si>
  <si>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</si>
  <si>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</si>
  <si>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</si>
  <si>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</si>
  <si>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</si>
  <si>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</si>
  <si>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</si>
  <si>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</si>
  <si>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</si>
  <si>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</si>
  <si>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</si>
  <si>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</si>
  <si>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</si>
  <si>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</si>
  <si>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</si>
  <si>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</si>
  <si>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</si>
  <si>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</si>
  <si>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</si>
  <si>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</si>
  <si>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</si>
  <si>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</si>
  <si>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</si>
  <si>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</si>
  <si>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</si>
  <si>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</si>
  <si>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</si>
  <si>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</si>
  <si>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</si>
  <si>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</si>
  <si>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</si>
  <si>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</si>
  <si>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</si>
  <si>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</si>
  <si>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</si>
  <si>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</si>
  <si>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COMPRAS PUBLICAS</t>
  </si>
  <si>
    <t>YENNY MUÑOZ SOLORZANO</t>
  </si>
  <si>
    <t>yenny.munoz@uleam.edu.ec</t>
  </si>
  <si>
    <t>TOTAL</t>
  </si>
  <si>
    <t>TOTAL ÍNFIMAS</t>
  </si>
  <si>
    <t>TOTAL GENERAL</t>
  </si>
  <si>
    <t>FINALIZADA</t>
  </si>
  <si>
    <t>MENOR CUANTÍA</t>
  </si>
  <si>
    <t>ÍNFIMA CUANTÍA</t>
  </si>
  <si>
    <t xml:space="preserve">COTS-ULEAM-2024-003 </t>
  </si>
  <si>
    <t>COTIZACIÓN</t>
  </si>
  <si>
    <t>SERVICIO DE MANTENIMIENTO INTEGRAL DE INFRAESTRUCTURA FÍSICA DE LA UNIVERSIDAD LAICA ELOY ALFARO DE MANABÍ.</t>
  </si>
  <si>
    <t>https://www.compraspublicas.gob.ec/ProcesoContratacion/compras/PC/informacionProcesoContratacion2.cpe?idSoliCompra=QCXE8jw2kxmOzhN3otydIK8DpwoJfvGdOvGWfEuagBc,</t>
  </si>
  <si>
    <t xml:space="preserve">MCB-ULEAM-2024-004 </t>
  </si>
  <si>
    <t>ADQUISICIÓN DE INSUMOS ELÉCTRICOS Y DE CLIMATIZACIÓN PARA LA MATRIZ Y EXTENSIONES DE LA UNIVERSIDAD LAICA ELOY ALFARO DE MANABÍ.</t>
  </si>
  <si>
    <t>https://www.compraspublicas.gob.ec/ProcesoContratacion/compras/PC/informacionProcesoContratacion2.cpe?idSoliCompra=JxtdB381Zt-fpU8vcqfrBjIH2J7oAEu4_Pg3WuEQhs0,</t>
  </si>
  <si>
    <t>NIC-1360002170001-2024-00037</t>
  </si>
  <si>
    <t>NIC-1360002170001-2024-00038</t>
  </si>
  <si>
    <t>NIC-1360002170001-2024-00039</t>
  </si>
  <si>
    <t>NIC-1360002170001-2024-00040</t>
  </si>
  <si>
    <t>https://www.compraspublicas.gob.ec/ProcesoContratacion/compras/NCO/NCORegistroDetalle.cpe?&amp;id=97gKhtiNtoVOmRp4K7K9Hizh1UQwtXx0AN9hV-dSJWE,&amp;op=1</t>
  </si>
  <si>
    <t>ADQUISICIÓN DE EQUIPO TOPOGRÁFICO GPS RTK DE ALTA PRECISIÓN PARA LA DIRECCIÓN DE INFRAESTRUCTURA, OBRAS, PATRIMONIO Y MEDIOAMBIENTE DE LA UNIVERSIDAD LAICA ELOY ALFARO DE MANABÍ</t>
  </si>
  <si>
    <t>https://www.compraspublicas.gob.ec/ProcesoContratacion/compras/NCO/NCORegistroDetalle.cpe?&amp;id=bWKG9y1kCDf3S9jQGngzcdl99Knkdzk7WIHImCR3k-0,&amp;op=1</t>
  </si>
  <si>
    <t>SERVICIO DE MANTENIMIENTO CORRECTIVO Y ADQUISICIÓN DE REPUESTOS PARA EQUIPOS TOPOGRÁFICOS DE LA FACULTAD DE INGENIERÍA, INDUSTRIA Y ARQUITECTURA DE LA UNIVERSIDAD LAICA ELOY ALFARO DE MANABÍ.</t>
  </si>
  <si>
    <t>ADQUISICIÓN DE MATERIALES DE LIMPIEZA Y JARDINERÍA PARA LA UNIVERSIDAD LAICA ELOY ALFARO DE MANABÍ.</t>
  </si>
  <si>
    <t>https://www.compraspublicas.gob.ec/ProcesoContratacion/compras/NCO/NCORegistroDetalle.cpe?&amp;id=3nzOUz4datVtZrkNRVuXdc1o9tLt-WKVXC0kSjTVelw,&amp;op=1</t>
  </si>
  <si>
    <t>https://www.compraspublicas.gob.ec/ProcesoContratacion/compras/NCO/NCORegistroDetalle.cpe?&amp;id=NSHu9Gu8XicxX5ynmLWhi9W6demnkmvVPuHlwB_KDR0,&amp;op=1</t>
  </si>
  <si>
    <t>SERVICIO DE MANTENIMIENTO CORRECTIVO DE MÁQUINA DE ENSAYOS UNIVERSAL SHIMADSU UHF-500 KNX, PERTENECIENTE A LA FACULTAD DE INGENIERÍA, INDUSTRIA Y ARQUITECTURA DE LA UNIVERSIDAD LAICA ELOY ALFARO DE MANABÍ.</t>
  </si>
  <si>
    <t>Ejecución de Contrato</t>
  </si>
  <si>
    <t xml:space="preserve">RE-PU-ULEAM-2024-004 </t>
  </si>
  <si>
    <t>RÉGIMEN ESPECIAL PROVEEDOR ÚNICO</t>
  </si>
  <si>
    <t>ADQUISICIÓN DE 2850 LICENCIAS PARA CURSOS DE IDIOMAS A TRAVÉS DE LA PLATAFORMA ROSETTA STONE, DIRIGIDO A LACOMUNIDAD UNIVERSITARIA DE LA ULEAM.</t>
  </si>
  <si>
    <t>https://www.compraspublicas.gob.ec/ProcesoContratacion/compras/PC/informacionProcesoContratacion2.cpe?idSoliCompra=TZ3-fPd0n_V2KtOV1tC77pNzE7kpaOQOFmdys-_ggo0,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</si>
</sst>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$&quot;* #,##0.00_ ;_ &quot;$&quot;* \-#,##0.00_ ;_ &quot;$&quot;* &quot;-&quot;??_ ;_ @_ "/>
  </numFmts>
  <fonts count="12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theme="1"/>
      <name val="Arial"/>
    </font>
    <font>
      <sz val="12"/>
      <color rgb="FFFF0000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sz val="12"/>
      <color rgb="FF000000"/>
      <name val="Calibri"/>
    </font>
    <font>
      <u/>
      <sz val="10"/>
      <color theme="10"/>
      <name val="Arial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rgb="FF000000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8" fillId="0" borderId="1" xfId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/>
    </xf>
    <xf numFmtId="44" fontId="9" fillId="0" borderId="1" xfId="2" applyFont="1" applyBorder="1" applyAlignment="1">
      <alignment vertical="center"/>
    </xf>
    <xf numFmtId="0" fontId="8" fillId="0" borderId="2" xfId="1" applyBorder="1" applyAlignment="1">
      <alignment horizontal="left" vertical="center" wrapText="1"/>
    </xf>
    <xf numFmtId="44" fontId="9" fillId="0" borderId="2" xfId="2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44" fontId="9" fillId="0" borderId="3" xfId="2" applyFont="1" applyBorder="1" applyAlignment="1">
      <alignment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44" fontId="9" fillId="0" borderId="2" xfId="0" applyNumberFormat="1" applyFont="1" applyBorder="1"/>
    <xf numFmtId="0" fontId="9" fillId="0" borderId="0" xfId="0" applyFont="1"/>
    <xf numFmtId="0" fontId="9" fillId="0" borderId="2" xfId="0" applyFont="1" applyBorder="1"/>
    <xf numFmtId="44" fontId="9" fillId="0" borderId="4" xfId="0" applyNumberFormat="1" applyFont="1" applyBorder="1"/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4" fontId="9" fillId="0" borderId="1" xfId="2" applyFont="1" applyFill="1" applyBorder="1" applyAlignment="1">
      <alignment horizontal="center" vertical="center" wrapText="1"/>
    </xf>
    <xf numFmtId="0" fontId="8" fillId="0" borderId="1" xfId="1" applyFill="1" applyBorder="1" applyAlignment="1">
      <alignment horizontal="left" vertical="center" wrapText="1"/>
    </xf>
    <xf numFmtId="44" fontId="9" fillId="0" borderId="1" xfId="2" applyFont="1" applyFill="1" applyBorder="1" applyAlignment="1">
      <alignment vertical="center"/>
    </xf>
    <xf numFmtId="0" fontId="8" fillId="0" borderId="1" xfId="1" applyFill="1" applyBorder="1" applyAlignment="1">
      <alignment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ompraspublicas.gob.ec/ProcesoContratacion/compras/NCO/NCORegistroDetalle.cpe?&amp;id=97gKhtiNtoVOmRp4K7K9Hizh1UQwtXx0AN9hV-dSJWE,&amp;op=1" TargetMode="External"/><Relationship Id="rId7" Type="http://schemas.openxmlformats.org/officeDocument/2006/relationships/hyperlink" Target="https://www.compraspublicas.gob.ec/ProcesoContratacion/compras/PC/informacionProcesoContratacion2.cpe?idSoliCompra=TZ3-fPd0n_V2KtOV1tC77pNzE7kpaOQOFmdys-_ggo0," TargetMode="External"/><Relationship Id="rId2" Type="http://schemas.openxmlformats.org/officeDocument/2006/relationships/hyperlink" Target="https://www.compraspublicas.gob.ec/ProcesoContratacion/compras/PC/informacionProcesoContratacion2.cpe?idSoliCompra=JxtdB381Zt-fpU8vcqfrBjIH2J7oAEu4_Pg3WuEQhs0," TargetMode="External"/><Relationship Id="rId1" Type="http://schemas.openxmlformats.org/officeDocument/2006/relationships/hyperlink" Target="https://www.compraspublicas.gob.ec/ProcesoContratacion/compras/PC/informacionProcesoContratacion2.cpe?idSoliCompra=QCXE8jw2kxmOzhN3otydIK8DpwoJfvGdOvGWfEuagBc," TargetMode="External"/><Relationship Id="rId6" Type="http://schemas.openxmlformats.org/officeDocument/2006/relationships/hyperlink" Target="https://www.compraspublicas.gob.ec/ProcesoContratacion/compras/NCO/NCORegistroDetalle.cpe?&amp;id=NSHu9Gu8XicxX5ynmLWhi9W6demnkmvVPuHlwB_KDR0,&amp;op=1" TargetMode="External"/><Relationship Id="rId5" Type="http://schemas.openxmlformats.org/officeDocument/2006/relationships/hyperlink" Target="https://www.compraspublicas.gob.ec/ProcesoContratacion/compras/NCO/NCORegistroDetalle.cpe?&amp;id=3nzOUz4datVtZrkNRVuXdc1o9tLt-WKVXC0kSjTVelw,&amp;op=1" TargetMode="External"/><Relationship Id="rId4" Type="http://schemas.openxmlformats.org/officeDocument/2006/relationships/hyperlink" Target="https://www.compraspublicas.gob.ec/ProcesoContratacion/compras/NCO/NCORegistroDetalle.cpe?&amp;id=bWKG9y1kCDf3S9jQGngzcdl99Knkdzk7WIHImCR3k-0,&amp;op=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yenny.munoz@uleam.edu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3"/>
  <sheetViews>
    <sheetView tabSelected="1" topLeftCell="A2" workbookViewId="0">
      <selection activeCell="F6" sqref="F6"/>
    </sheetView>
  </sheetViews>
  <sheetFormatPr baseColWidth="10" defaultColWidth="12.5703125" defaultRowHeight="15" customHeight="1" x14ac:dyDescent="0.2"/>
  <cols>
    <col min="1" max="1" width="14.28515625" customWidth="1"/>
    <col min="2" max="2" width="22.140625" customWidth="1"/>
    <col min="3" max="3" width="19.140625" customWidth="1"/>
    <col min="4" max="4" width="48.42578125" customWidth="1"/>
    <col min="5" max="5" width="23.28515625" customWidth="1"/>
    <col min="6" max="6" width="23.42578125" customWidth="1"/>
    <col min="7" max="7" width="33.5703125" customWidth="1"/>
    <col min="8" max="8" width="39.5703125" customWidth="1"/>
    <col min="9" max="9" width="38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63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3.75" x14ac:dyDescent="0.2">
      <c r="A2" s="38">
        <v>45516</v>
      </c>
      <c r="B2" s="39" t="s">
        <v>47</v>
      </c>
      <c r="C2" s="39" t="s">
        <v>48</v>
      </c>
      <c r="D2" s="40" t="s">
        <v>49</v>
      </c>
      <c r="E2" s="41">
        <v>396531.71</v>
      </c>
      <c r="F2" s="39" t="s">
        <v>66</v>
      </c>
      <c r="G2" s="42" t="s">
        <v>50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76.5" x14ac:dyDescent="0.2">
      <c r="A3" s="38">
        <v>45530</v>
      </c>
      <c r="B3" s="39" t="s">
        <v>51</v>
      </c>
      <c r="C3" s="39" t="s">
        <v>45</v>
      </c>
      <c r="D3" s="40" t="s">
        <v>52</v>
      </c>
      <c r="E3" s="43">
        <v>62000</v>
      </c>
      <c r="F3" s="39" t="s">
        <v>66</v>
      </c>
      <c r="G3" s="44" t="s">
        <v>53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76.5" x14ac:dyDescent="0.2">
      <c r="A4" s="38">
        <v>45525</v>
      </c>
      <c r="B4" s="39" t="s">
        <v>67</v>
      </c>
      <c r="C4" s="39" t="s">
        <v>68</v>
      </c>
      <c r="D4" s="40" t="s">
        <v>69</v>
      </c>
      <c r="E4" s="43">
        <v>356250</v>
      </c>
      <c r="F4" s="39" t="s">
        <v>66</v>
      </c>
      <c r="G4" s="44" t="s">
        <v>70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">
      <c r="A5" s="24"/>
      <c r="B5" s="20"/>
      <c r="C5" s="20"/>
      <c r="D5" s="29"/>
      <c r="E5" s="25"/>
      <c r="F5" s="20"/>
      <c r="G5" s="2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3"/>
      <c r="B6" s="3"/>
      <c r="C6" s="3"/>
      <c r="D6" s="35" t="s">
        <v>41</v>
      </c>
      <c r="E6" s="30">
        <f>SUM(E2:E5)</f>
        <v>814781.71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3.75" x14ac:dyDescent="0.2">
      <c r="A8" s="31">
        <v>45516</v>
      </c>
      <c r="B8" s="28" t="s">
        <v>54</v>
      </c>
      <c r="C8" s="28" t="s">
        <v>46</v>
      </c>
      <c r="D8" s="33" t="s">
        <v>61</v>
      </c>
      <c r="E8" s="27">
        <v>6650</v>
      </c>
      <c r="F8" s="28" t="s">
        <v>44</v>
      </c>
      <c r="G8" s="26" t="s">
        <v>58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3.75" x14ac:dyDescent="0.2">
      <c r="A9" s="31">
        <v>45516</v>
      </c>
      <c r="B9" s="28" t="s">
        <v>55</v>
      </c>
      <c r="C9" s="28" t="s">
        <v>46</v>
      </c>
      <c r="D9" s="33" t="s">
        <v>59</v>
      </c>
      <c r="E9" s="27">
        <v>6600</v>
      </c>
      <c r="F9" s="28" t="s">
        <v>44</v>
      </c>
      <c r="G9" s="26" t="s">
        <v>60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63.75" x14ac:dyDescent="0.2">
      <c r="A10" s="31">
        <v>45517</v>
      </c>
      <c r="B10" s="28" t="s">
        <v>56</v>
      </c>
      <c r="C10" s="28" t="s">
        <v>46</v>
      </c>
      <c r="D10" s="32" t="s">
        <v>62</v>
      </c>
      <c r="E10" s="27">
        <v>6103.5</v>
      </c>
      <c r="F10" s="28" t="s">
        <v>44</v>
      </c>
      <c r="G10" s="26" t="s">
        <v>63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3.75" x14ac:dyDescent="0.2">
      <c r="A11" s="31">
        <v>45518</v>
      </c>
      <c r="B11" s="28" t="s">
        <v>57</v>
      </c>
      <c r="C11" s="28" t="s">
        <v>46</v>
      </c>
      <c r="D11" s="32" t="s">
        <v>65</v>
      </c>
      <c r="E11" s="27">
        <v>6580</v>
      </c>
      <c r="F11" s="28" t="s">
        <v>44</v>
      </c>
      <c r="G11" s="26" t="s">
        <v>64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31"/>
      <c r="B12" s="28"/>
      <c r="C12" s="28"/>
      <c r="D12" s="32"/>
      <c r="E12" s="27"/>
      <c r="F12" s="28"/>
      <c r="G12" s="2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">
      <c r="A13" s="3"/>
      <c r="B13" s="3"/>
      <c r="C13" s="3"/>
      <c r="D13" s="36" t="s">
        <v>42</v>
      </c>
      <c r="E13" s="37">
        <f>SUM(E8:E12)</f>
        <v>25933.5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">
      <c r="A14" s="3"/>
      <c r="B14" s="3"/>
      <c r="C14" s="3"/>
      <c r="D14" s="36" t="s">
        <v>43</v>
      </c>
      <c r="E14" s="34">
        <f>E13+E6</f>
        <v>840715.21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" customHeight="1" x14ac:dyDescent="0.2">
      <c r="A992" s="3"/>
      <c r="B992" s="3"/>
      <c r="C992" s="3"/>
      <c r="D992" s="3"/>
      <c r="E992" s="3"/>
      <c r="F992" s="3"/>
      <c r="G992" s="3"/>
    </row>
    <row r="993" spans="1:7" ht="15" customHeight="1" x14ac:dyDescent="0.2">
      <c r="A993" s="3"/>
      <c r="B993" s="3"/>
      <c r="C993" s="3"/>
      <c r="D993" s="3"/>
      <c r="E993" s="3"/>
      <c r="F993" s="3"/>
      <c r="G993" s="3"/>
    </row>
  </sheetData>
  <hyperlinks>
    <hyperlink ref="G2" r:id="rId1"/>
    <hyperlink ref="G3" r:id="rId2"/>
    <hyperlink ref="G8" r:id="rId3"/>
    <hyperlink ref="G9" r:id="rId4"/>
    <hyperlink ref="G10" r:id="rId5"/>
    <hyperlink ref="G11" r:id="rId6"/>
    <hyperlink ref="G4" r:id="rId7"/>
  </hyperlinks>
  <pageMargins left="0.25" right="0.25" top="0.75" bottom="0.75" header="0.3" footer="0.3"/>
  <pageSetup scale="56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1"/>
  <sheetViews>
    <sheetView workbookViewId="0">
      <selection activeCell="B1" sqref="B1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4" t="s">
        <v>7</v>
      </c>
      <c r="B1" s="19">
        <v>45542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45.75" customHeight="1" x14ac:dyDescent="0.2">
      <c r="A2" s="4" t="s">
        <v>8</v>
      </c>
      <c r="B2" s="7" t="s">
        <v>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45.75" customHeight="1" x14ac:dyDescent="0.2">
      <c r="A3" s="4" t="s">
        <v>10</v>
      </c>
      <c r="B3" s="5" t="s">
        <v>38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45.75" customHeight="1" x14ac:dyDescent="0.2">
      <c r="A4" s="4" t="s">
        <v>11</v>
      </c>
      <c r="B4" s="21" t="s">
        <v>39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45.75" customHeight="1" x14ac:dyDescent="0.2">
      <c r="A5" s="4" t="s">
        <v>12</v>
      </c>
      <c r="B5" s="22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45.75" customHeight="1" x14ac:dyDescent="0.2">
      <c r="A6" s="4" t="s">
        <v>13</v>
      </c>
      <c r="B6" s="5">
        <v>9995841583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5.75" customHeight="1" x14ac:dyDescent="0.2">
      <c r="A7" s="4" t="s">
        <v>14</v>
      </c>
      <c r="B7" s="8" t="s">
        <v>15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45.75" customHeight="1" x14ac:dyDescent="0.2">
      <c r="A8" s="9" t="s">
        <v>16</v>
      </c>
      <c r="B8" s="10" t="s">
        <v>17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45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4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4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4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4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4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4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4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4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4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4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4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4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4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4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4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4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4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4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4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4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4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4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4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4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4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4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4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4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4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4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4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4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4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4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4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4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4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4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4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4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4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4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4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4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4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4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4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4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4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4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4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4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4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4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4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4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4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4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4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4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4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4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45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4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4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4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4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4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4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4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45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45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45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45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45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45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45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45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45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45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45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45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45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45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45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45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45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45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45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45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4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4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4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4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4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4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4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4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4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4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4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4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4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4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4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4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4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4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4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4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4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4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4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4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4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4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4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4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4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4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4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4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4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4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4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4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4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4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4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4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4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4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4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4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4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4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4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4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4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4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4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4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4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4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4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4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4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4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4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4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4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4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4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4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4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4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4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4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4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4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4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4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4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4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4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4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4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4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4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4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4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4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4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4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4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4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4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4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4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4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4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4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4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4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4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4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4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4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4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4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4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4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4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4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4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4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4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4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4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4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4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4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4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4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4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4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4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4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4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4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4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4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4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4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4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4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4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4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4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4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4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4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4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4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4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4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4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4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4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4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4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4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4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4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4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4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4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4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4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4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4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4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4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4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4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4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4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4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4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4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4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4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4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4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4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4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4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4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4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4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4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4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4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4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4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4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4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4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4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4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4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4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4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4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4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4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4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4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4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4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4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4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4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4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4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4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4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4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4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4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4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4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4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4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4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4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4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4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4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4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4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4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4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4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4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4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4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4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4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4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4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4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4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4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4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4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4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4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4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4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4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4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4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4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4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4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4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4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4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4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4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4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4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4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4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4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4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4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4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4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4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4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4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4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4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4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4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4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4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4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4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4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4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4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4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4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4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4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4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4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4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4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4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4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4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4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4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4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4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4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4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4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4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4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4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4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4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4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4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4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4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4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4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4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4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4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4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4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4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4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4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4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4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4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4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4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4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4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4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4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4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4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4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4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4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4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4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4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4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4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4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4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4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4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4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4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4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4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4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4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4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4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4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4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4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4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4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4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4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4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4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4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4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4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4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4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4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4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4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4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4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4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4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4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4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4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4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4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4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4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4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4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4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4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4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4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4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4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4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4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4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4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4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4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4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4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4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4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4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4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4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4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4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4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4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4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4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4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4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4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4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4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4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4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4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4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4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4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4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4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4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4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4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4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4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4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4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4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4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4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4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4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4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4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4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4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4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4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4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4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4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4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4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4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4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4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4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4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4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4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4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4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4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4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4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4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4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4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4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4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4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4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4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4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4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4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4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4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4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4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4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4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4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4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4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4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4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4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4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4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4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4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4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4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4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4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4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4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4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4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4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4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4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4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4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4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4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4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4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4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4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4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4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4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4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4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4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4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4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4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4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4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4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4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4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4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4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4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4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4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4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4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4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4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4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4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4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4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4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4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4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4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4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4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4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4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4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4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4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4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4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4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4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4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4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4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4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4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4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4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4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4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4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4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4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4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4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4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4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4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4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4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4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4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4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4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4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4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4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4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4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4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4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4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4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4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4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4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4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4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4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4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4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4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4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4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4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4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4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4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4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4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4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4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4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4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4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4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4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4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4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4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4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4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4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4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4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4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4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4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4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4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4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4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4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4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4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4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4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4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4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4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4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4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4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4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4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4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4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4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4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4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4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4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4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4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4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4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4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4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4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4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4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4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4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4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4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4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4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4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4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4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4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4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4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4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4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4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4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4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4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4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4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4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4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4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4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4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4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4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4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4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4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4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4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4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4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4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4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4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4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4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4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4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4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4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4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4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4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4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4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4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4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4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4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4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4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4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4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4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4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4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4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4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4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4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4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4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4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4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4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4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4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4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4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4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4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4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4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4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4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4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4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4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4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4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4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4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4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4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4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4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4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4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4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4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4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4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4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4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4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4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4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4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4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4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4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4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4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4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4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4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4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4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4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4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4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4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4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4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4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4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4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4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4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4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4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4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4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4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4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4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4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4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4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4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4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4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4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4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4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4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4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4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4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4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4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4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4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4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4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4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4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4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4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4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4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4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4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4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4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4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4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4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4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4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4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4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4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4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4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4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4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4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4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4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4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4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4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4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4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4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4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4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4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4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4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4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4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4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4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4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4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4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4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4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4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4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4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4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4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4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4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4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4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4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4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4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4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4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4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4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4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4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4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4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4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4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4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4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4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4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4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4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4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4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4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4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4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4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4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4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4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4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4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4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4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4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4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4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4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4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4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4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4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4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4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4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4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4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4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4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4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4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4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4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4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4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4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4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4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4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4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4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4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4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4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45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45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45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45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45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45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45.7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45.7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45.7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45.7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 ht="45.7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 ht="45.7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 ht="45.7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1:24" ht="45.75" customHeight="1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  <row r="1001" spans="1:24" ht="45.75" customHeight="1" x14ac:dyDescent="0.2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</row>
  </sheetData>
  <hyperlinks>
    <hyperlink ref="B7" r:id="rId1"/>
    <hyperlink ref="B5" r:id="rId2"/>
  </hyperlinks>
  <pageMargins left="0.7" right="0.7" top="0.75" bottom="0.75" header="0" footer="0"/>
  <pageSetup scale="98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92"/>
  <sheetViews>
    <sheetView workbookViewId="0">
      <selection activeCell="B16" sqref="B16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" customHeight="1" x14ac:dyDescent="0.25">
      <c r="A1" s="11" t="s">
        <v>18</v>
      </c>
      <c r="B1" s="12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11" t="s">
        <v>20</v>
      </c>
      <c r="B2" s="12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3" t="s">
        <v>22</v>
      </c>
      <c r="B3" s="13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4" t="s">
        <v>24</v>
      </c>
      <c r="B4" s="15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4" t="s">
        <v>26</v>
      </c>
      <c r="B5" s="15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4" t="s">
        <v>28</v>
      </c>
      <c r="B6" s="16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4" t="s">
        <v>30</v>
      </c>
      <c r="B7" s="15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4" t="s">
        <v>32</v>
      </c>
      <c r="B8" s="16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4" t="s">
        <v>34</v>
      </c>
      <c r="B9" s="16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7" t="s">
        <v>36</v>
      </c>
      <c r="B10" s="16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8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8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8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8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8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8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8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8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8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8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8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8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8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4BBDF7FC60EF4A98D36BA04DDC4A39" ma:contentTypeVersion="15" ma:contentTypeDescription="Crear nuevo documento." ma:contentTypeScope="" ma:versionID="f383e6078fd702b50ee7f8ca8d936daa">
  <xsd:schema xmlns:xsd="http://www.w3.org/2001/XMLSchema" xmlns:xs="http://www.w3.org/2001/XMLSchema" xmlns:p="http://schemas.microsoft.com/office/2006/metadata/properties" xmlns:ns2="63279f83-8f0f-43ab-90c8-310f2ba7d821" xmlns:ns3="2b04061b-76d8-449e-a783-83f4a78ad620" targetNamespace="http://schemas.microsoft.com/office/2006/metadata/properties" ma:root="true" ma:fieldsID="d08d55c1b43f762e432d378e871eaf64" ns2:_="" ns3:_="">
    <xsd:import namespace="63279f83-8f0f-43ab-90c8-310f2ba7d821"/>
    <xsd:import namespace="2b04061b-76d8-449e-a783-83f4a78ad6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79f83-8f0f-43ab-90c8-310f2ba7d8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2f13cec-e6b6-4bb5-8122-6bf2c046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4061b-76d8-449e-a783-83f4a78ad6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2616e60-341e-4374-b3af-310e2c35c2b7}" ma:internalName="TaxCatchAll" ma:showField="CatchAllData" ma:web="2b04061b-76d8-449e-a783-83f4a78ad6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18FADF-AD97-4F11-9518-2CD348A46D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10B071-A6A9-4E57-AACF-FD69782E2B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279f83-8f0f-43ab-90c8-310f2ba7d821"/>
    <ds:schemaRef ds:uri="2b04061b-76d8-449e-a783-83f4a78ad6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User</cp:lastModifiedBy>
  <cp:lastPrinted>2024-06-11T13:35:41Z</cp:lastPrinted>
  <dcterms:created xsi:type="dcterms:W3CDTF">2011-01-17T22:05:47Z</dcterms:created>
  <dcterms:modified xsi:type="dcterms:W3CDTF">2024-11-07T22:42:20Z</dcterms:modified>
</cp:coreProperties>
</file>