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uleam.sharepoint.com/sites/b87bf31293c3/Documentos compartidos/COMPRAS 2024/LOTAIP/ACTUALIZADOS/"/>
    </mc:Choice>
  </mc:AlternateContent>
  <xr:revisionPtr revIDLastSave="59" documentId="11_896CB8D4200277657FCC8A021DF8828241EDD55F" xr6:coauthVersionLast="45" xr6:coauthVersionMax="45" xr10:uidLastSave="{FE151779-F5DB-4B82-B08D-57D40F08771B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23" i="2" l="1"/>
  <c r="E6" i="2" l="1"/>
  <c r="E24" i="2" s="1"/>
</calcChain>
</file>

<file path=xl/sharedStrings.xml><?xml version="1.0" encoding="utf-8"?>
<sst xmlns="http://schemas.openxmlformats.org/spreadsheetml/2006/main" count="129" uniqueCount="100">
  <si>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</si>
  <si>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</si>
  <si>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</si>
  <si>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</si>
  <si>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</si>
  <si>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</si>
  <si>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</si>
  <si>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</si>
  <si>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</si>
  <si>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</si>
  <si>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</si>
  <si>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</si>
  <si>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</si>
  <si>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</si>
  <si>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</si>
  <si>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</si>
  <si>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</si>
  <si>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</si>
  <si>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</si>
  <si>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</si>
  <si>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</si>
  <si>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</si>
  <si>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</si>
  <si>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</si>
  <si>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</si>
  <si>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</si>
  <si>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</si>
  <si>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</si>
  <si>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</si>
  <si>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</si>
  <si>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</si>
  <si>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</si>
  <si>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</si>
  <si>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</si>
  <si>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</si>
  <si>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</si>
  <si>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</si>
  <si>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</si>
  <si>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</si>
  <si>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</si>
  <si>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</si>
  <si>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</si>
  <si>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TOTAL ÍNFIMAS</t>
  </si>
  <si>
    <t>TOTAL GENERAL</t>
  </si>
  <si>
    <t>CANCELADA</t>
  </si>
  <si>
    <t>FINALIZADA</t>
  </si>
  <si>
    <t>LICO-ULEAM-2024-002</t>
  </si>
  <si>
    <t>RE-PU-ULEAM-2024-005</t>
  </si>
  <si>
    <t>LICITACIÓN DE OBRAS</t>
  </si>
  <si>
    <t>RÉGIMEN ESPECIAL</t>
  </si>
  <si>
    <t>ADQUISICIÓN DE 2000 LICENCIAS PARA CURSOS DE IDIOMAS A TRAVÉS DE LA PLATAFORMA ROSETTA STONE, DIRIGIDO A LA COMUNIDAD UNIVERSITARIA DE LA ULEAM.</t>
  </si>
  <si>
    <t>CONSTRUCCIÓN DEL CENTRO DE INNOVACIÓN, EMPRENDIMIENTO Y CONVENCIONES DE LA UNIVERSIDAD LAICA ELOY ALFARO DE MANABI.</t>
  </si>
  <si>
    <t>EJECUCIÓN DE CONTRATO</t>
  </si>
  <si>
    <t>ADJUDICADO-REGISTRO DE CONTRATOS</t>
  </si>
  <si>
    <t>https://www.compraspublicas.gob.ec/ProcesoContratacion/compras/PC/informacionProcesoContratacion2.cpe?idSoliCompra=YNjfZLaZ4FsssMgqBDZfoomH0sEKhxi6GNtASo0g13w,</t>
  </si>
  <si>
    <t>https://www.compraspublicas.gob.ec/ProcesoContratacion/compras/PC/informacionProcesoContratacion2.cpe?idSoliCompra=jlBzqlOhFSBIuDqGRNygzJ_hU20DpDQnynF3fbrWiV4,</t>
  </si>
  <si>
    <t>NIC-1360002170001-2024-00060</t>
  </si>
  <si>
    <t>NIC-1360002170001-2024-00061</t>
  </si>
  <si>
    <t>NIC-1360002170001-2024-00062</t>
  </si>
  <si>
    <t>NIC-1360002170001-2024-00063</t>
  </si>
  <si>
    <t>NIC-1360002170001-2024-00064</t>
  </si>
  <si>
    <t>NIC-1360002170001-2024-00065</t>
  </si>
  <si>
    <t>NIC-1360002170001-2024-00066</t>
  </si>
  <si>
    <t>NIC-1360002170001-2024-00067</t>
  </si>
  <si>
    <t>NIC-1360002170001-2024-00068</t>
  </si>
  <si>
    <t>NIC-1360002170001-2024-00069</t>
  </si>
  <si>
    <t>NIC-1360002170001-2024-00070</t>
  </si>
  <si>
    <t>NIC-1360002170001-2024-00071</t>
  </si>
  <si>
    <t>NIC-1360002170001-2024-00072</t>
  </si>
  <si>
    <t>NIC-1360002170001-2024-00073</t>
  </si>
  <si>
    <t>NIC-1360002170001-2024-00074</t>
  </si>
  <si>
    <t>INFIMA CUANTIA</t>
  </si>
  <si>
    <t>SERVICIO DE MANTENIMIENTO DE HERRAMIENTAS ELECTRÓNICAS
DEL ÁREA DE INFRAESTRUCTURA TECNOLÓGICA, ENERGÉTICA Y
REDES DE LA UNIVERSIDAD LAICA ELOY ALFARO DE MANABÍ</t>
  </si>
  <si>
    <t>ADQUISICIÓN DE INSTRUMENTAL ODONTOLÓGICO PARA EL PROYECTO INSTITUCIONAL “INTERVENCIÓN DE LA SALUD EN LA POBLACIÓN DE MANABÍ, 2022- 2025” Y EL PROYECTO DE LA CARRERA DE ODONTOLOGÍA, DENOMINADO “ATENCIÓN ODONTOLÓGICA Y PROMOCIÓN DE LA SALUD BUCODENTAL A NIÑOS Y ADOLESCENTES DE LA PROVINCIA DE MANABÍ, 2024 – 2025.</t>
  </si>
  <si>
    <t>SERVICIO DE MANTENIMIENTO Y REPARACION DE PUERTAS DE MADERA
INCLUIDO CERRADURA DE POMO EN LA UNIVERSIDAD LAICA ELOY
ALFARO DE MANABÍ</t>
  </si>
  <si>
    <t>SERVICIO DE LIMPIEZA Y DESALOJO DE ESCOMBROS DE LA UNIVERSIDAD
LAICA ELOY ALFARO DE MANABÍ</t>
  </si>
  <si>
    <t>SERVICIO DE MANTENIMIENTO DEL AUDITORIO CINCO DE MAYO DE LA
EXTENSIÓN CHONE DE LA UNIVERSIDAD LAICA ELOY ALFARO DE MANABÍ</t>
  </si>
  <si>
    <t>SERVICIO DE INSTALACIÓN DE ALFOMBRA Y MUEBLE PARA PANTALLA
LED EN EL AUDITORIO DE LA CARRERA DE COMUNICACIÓN DE LA
UNIVERSIDAD LAICA ELOY ALFARO DE MANABÍ</t>
  </si>
  <si>
    <t>SERVICIO DE DESMONTAJE Y MONTAJE DE CÁMARA DE FRIO DE LA
UNIVERSIDAD LAICA ELOY ALFARO DE MANABÍ</t>
  </si>
  <si>
    <t>CONTRATACIÓN DEL SERVICIO DE MONITOREO Y RASTREO
SATELITAL PARA LOS VEHÍCULOS DE LA UNIVERSIDAD
LAICA ELOY ALFARO DE MANABÍ.</t>
  </si>
  <si>
    <t>SERVICIO DE LIMPIEZA Y DESINFECCIÓN DE CAJAS Y POZOS
HIDROSANITARIO EN LAS EXTENSIONES CHONE, BAHIA, PEDERNALES Y
MATRIZ DE LA UNIVERSIDAD LAICA ELOY ALFARO DE MANABÍ</t>
  </si>
  <si>
    <t>SERVICIO DE LIMPIEZA Y DESALOJO EN TALUDES, QUEBRADAS Y
ESCOMBROS CON MAQUINARIA EN LAS EXTENSIONES CHONE, BAHIA Y LA
MATRIZ DE LA UNIVERSIDAD LAICA ELOY ALFARO DE MANABÍ</t>
  </si>
  <si>
    <t>SERVICIO DE MANTENIMIENTO DE PISOS (EMPORE DE CERÁMICA) EN LOS
BLOQUES ACADÉMICOS Y ADMINISTRATIVOS DE LAS EXTENSIONES
CHONE, BAHÍA Y PEDERNALES DE LA UNIVERSIDAD LAICA ELOY ALFARO
DE MANABÍ</t>
  </si>
  <si>
    <t>MANTENIMIENTO Y REPARACIÓN DE INSTRUMENTOS MUSICALES DE LA
UNIVERSIDAD LAICA ELOY ALFARO DE MANABÍ.</t>
  </si>
  <si>
    <t>REEMPLAZADA</t>
  </si>
  <si>
    <t>ERROR</t>
  </si>
  <si>
    <t>https://www.compraspublicas.gob.ec/ProcesoContratacion/compras/NCO/NCORegistroDetalle.cpe?&amp;id=w1OYMYMMtPabT_Mjelsrl7DgJjXId9ThkVe4yJ40O8Y,&amp;op=1</t>
  </si>
  <si>
    <t>https://www.compraspublicas.gob.ec/ProcesoContratacion/compras/NCO/NCORegistroDetalle.cpe?&amp;id=7Z7SIfvImsLbMnCVquHdkeaoL8IJRDMMfj7kPiMq4dA,&amp;op=1</t>
  </si>
  <si>
    <t>https://www.compraspublicas.gob.ec/ProcesoContratacion/compras/NCO/NCORegistroDetalle.cpe?&amp;id=zot7i3BlAnfUmPfibYzEyxzsrgKWd2CTt3TDaPMno38,&amp;op=1</t>
  </si>
  <si>
    <t>https://www.compraspublicas.gob.ec/ProcesoContratacion/compras/NCO/NCORegistroDetalle.cpe?&amp;id=oQqGOetnUUaHjbYZE1EWQsQSIGv0_a5Harr7rBS2RHY,&amp;op=1</t>
  </si>
  <si>
    <t>https://www.compraspublicas.gob.ec/ProcesoContratacion/compras/NCO/NCORegistroDetalle.cpe?&amp;id=bisy5pu-N0viTocn7UbgPiAEqLWfnVAim66oxU_NxkU,&amp;op=1</t>
  </si>
  <si>
    <t>https://www.compraspublicas.gob.ec/ProcesoContratacion/compras/NCO/NCORegistroDetalle.cpe?&amp;id=xCcb4qtKuoH4E4japeu3hnWAwWuvAz-tZmkz_1vLn-Q,&amp;op=1</t>
  </si>
  <si>
    <t>SERVICIO DE LIMPIEZA Y DESALOJO EN TALUDES Y QUEBRADAS DE LA UNIVERSIDAD LAICA ELOY ALFARO DE MANABÍ</t>
  </si>
  <si>
    <t>https://www.compraspublicas.gob.ec/ProcesoContratacion/compras/NCO/NCORegistroDetalle.cpe?&amp;id=jnOuUNrow7pfQUavgbgj4Opu57LB8fa5XeHNWhesRGA,&amp;op=1</t>
  </si>
  <si>
    <t>https://www.compraspublicas.gob.ec/ProcesoContratacion/compras/NCO/NCORegistroDetalle.cpe?&amp;id=e88nKlGn9x5tnCIeXUTXPvXCEzv4xoZUsuCxo6vsCbM,&amp;op=1</t>
  </si>
  <si>
    <t>https://www.compraspublicas.gob.ec/ProcesoContratacion/compras/NCO/NCORegistroDetalle.cpe?&amp;id=l8SLH4mCdK--jIufPFO5UWMvuCQNew-tN5AX2H_csHI,&amp;op=1</t>
  </si>
  <si>
    <t>https://www.compraspublicas.gob.ec/ProcesoContratacion/compras/NCO/NCORegistroDetalle.cpe?&amp;id=fX8yMzla-04_3EYeqxKxd77zDUnhHsgqWpZGguqWaCY,&amp;op=1</t>
  </si>
  <si>
    <t>https://www.compraspublicas.gob.ec/ProcesoContratacion/compras/NCO/NCORegistroDetalle.cpe?&amp;id=Owmq2MLmJB9POOTq1DkfSlqV_ZZi8UkdSjTD3xauJhY,&amp;op=1</t>
  </si>
  <si>
    <t>https://www.compraspublicas.gob.ec/ProcesoContratacion/compras/NCO/NCORegistroDetalle.cpe?&amp;id=RdY36RseCCAxNGsz1afMYr0K5p9TF81-GHEuFokR5iw,&amp;op=1</t>
  </si>
  <si>
    <t>https://www.compraspublicas.gob.ec/ProcesoContratacion/compras/NCO/NCORegistroDetalle.cpe?&amp;id=RsK0opbqOWRiqsuK80cTW4ZouI7-D480Mg1AO-1ZYT0,&amp;op=1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</si>
</sst>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2" xfId="1" applyBorder="1" applyAlignment="1">
      <alignment horizontal="left" vertical="center" wrapText="1"/>
    </xf>
    <xf numFmtId="44" fontId="9" fillId="0" borderId="2" xfId="2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44" fontId="9" fillId="0" borderId="3" xfId="2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44" fontId="9" fillId="0" borderId="4" xfId="0" applyNumberFormat="1" applyFont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vertical="center"/>
    </xf>
    <xf numFmtId="0" fontId="8" fillId="0" borderId="1" xfId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xCcb4qtKuoH4E4japeu3hnWAwWuvAz-tZmkz_1vLn-Q,&amp;op=1" TargetMode="External"/><Relationship Id="rId13" Type="http://schemas.openxmlformats.org/officeDocument/2006/relationships/hyperlink" Target="https://www.compraspublicas.gob.ec/ProcesoContratacion/compras/NCO/NCORegistroDetalle.cpe?&amp;id=Owmq2MLmJB9POOTq1DkfSlqV_ZZi8UkdSjTD3xauJhY,&amp;op=1" TargetMode="External"/><Relationship Id="rId3" Type="http://schemas.openxmlformats.org/officeDocument/2006/relationships/hyperlink" Target="https://www.compraspublicas.gob.ec/ProcesoContratacion/compras/NCO/NCORegistroDetalle.cpe?&amp;id=w1OYMYMMtPabT_Mjelsrl7DgJjXId9ThkVe4yJ40O8Y,&amp;op=1" TargetMode="External"/><Relationship Id="rId7" Type="http://schemas.openxmlformats.org/officeDocument/2006/relationships/hyperlink" Target="https://www.compraspublicas.gob.ec/ProcesoContratacion/compras/NCO/NCORegistroDetalle.cpe?&amp;id=bisy5pu-N0viTocn7UbgPiAEqLWfnVAim66oxU_NxkU,&amp;op=1" TargetMode="External"/><Relationship Id="rId12" Type="http://schemas.openxmlformats.org/officeDocument/2006/relationships/hyperlink" Target="https://www.compraspublicas.gob.ec/ProcesoContratacion/compras/NCO/NCORegistroDetalle.cpe?&amp;id=fX8yMzla-04_3EYeqxKxd77zDUnhHsgqWpZGguqWaCY,&amp;op=1" TargetMode="External"/><Relationship Id="rId2" Type="http://schemas.openxmlformats.org/officeDocument/2006/relationships/hyperlink" Target="https://www.compraspublicas.gob.ec/ProcesoContratacion/compras/PC/informacionProcesoContratacion2.cpe?idSoliCompra=jlBzqlOhFSBIuDqGRNygzJ_hU20DpDQnynF3fbrWiV4,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informacionProcesoContratacion2.cpe?idSoliCompra=YNjfZLaZ4FsssMgqBDZfoomH0sEKhxi6GNtASo0g13w," TargetMode="External"/><Relationship Id="rId6" Type="http://schemas.openxmlformats.org/officeDocument/2006/relationships/hyperlink" Target="https://www.compraspublicas.gob.ec/ProcesoContratacion/compras/NCO/NCORegistroDetalle.cpe?&amp;id=oQqGOetnUUaHjbYZE1EWQsQSIGv0_a5Harr7rBS2RHY,&amp;op=1" TargetMode="External"/><Relationship Id="rId11" Type="http://schemas.openxmlformats.org/officeDocument/2006/relationships/hyperlink" Target="https://www.compraspublicas.gob.ec/ProcesoContratacion/compras/NCO/NCORegistroDetalle.cpe?&amp;id=l8SLH4mCdK--jIufPFO5UWMvuCQNew-tN5AX2H_csHI,&amp;op=1" TargetMode="External"/><Relationship Id="rId5" Type="http://schemas.openxmlformats.org/officeDocument/2006/relationships/hyperlink" Target="https://www.compraspublicas.gob.ec/ProcesoContratacion/compras/NCO/NCORegistroDetalle.cpe?&amp;id=zot7i3BlAnfUmPfibYzEyxzsrgKWd2CTt3TDaPMno38,&amp;op=1" TargetMode="External"/><Relationship Id="rId15" Type="http://schemas.openxmlformats.org/officeDocument/2006/relationships/hyperlink" Target="https://www.compraspublicas.gob.ec/ProcesoContratacion/compras/NCO/NCORegistroDetalle.cpe?&amp;id=RsK0opbqOWRiqsuK80cTW4ZouI7-D480Mg1AO-1ZYT0,&amp;op=1" TargetMode="External"/><Relationship Id="rId10" Type="http://schemas.openxmlformats.org/officeDocument/2006/relationships/hyperlink" Target="https://www.compraspublicas.gob.ec/ProcesoContratacion/compras/NCO/NCORegistroDetalle.cpe?&amp;id=e88nKlGn9x5tnCIeXUTXPvXCEzv4xoZUsuCxo6vsCbM,&amp;op=1" TargetMode="External"/><Relationship Id="rId4" Type="http://schemas.openxmlformats.org/officeDocument/2006/relationships/hyperlink" Target="https://www.compraspublicas.gob.ec/ProcesoContratacion/compras/NCO/NCORegistroDetalle.cpe?&amp;id=7Z7SIfvImsLbMnCVquHdkeaoL8IJRDMMfj7kPiMq4dA,&amp;op=1" TargetMode="External"/><Relationship Id="rId9" Type="http://schemas.openxmlformats.org/officeDocument/2006/relationships/hyperlink" Target="https://www.compraspublicas.gob.ec/ProcesoContratacion/compras/NCO/NCORegistroDetalle.cpe?&amp;id=jnOuUNrow7pfQUavgbgj4Opu57LB8fa5XeHNWhesRGA,&amp;op=1" TargetMode="External"/><Relationship Id="rId14" Type="http://schemas.openxmlformats.org/officeDocument/2006/relationships/hyperlink" Target="https://www.compraspublicas.gob.ec/ProcesoContratacion/compras/NCO/NCORegistroDetalle.cpe?&amp;id=RdY36RseCCAxNGsz1afMYr0K5p9TF81-GHEuFokR5iw,&amp;op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workbookViewId="0">
      <selection activeCell="D26" sqref="D26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33">
        <v>45601</v>
      </c>
      <c r="B2" s="35" t="s">
        <v>46</v>
      </c>
      <c r="C2" s="34" t="s">
        <v>48</v>
      </c>
      <c r="D2" s="35" t="s">
        <v>51</v>
      </c>
      <c r="E2" s="36">
        <v>9107090.1199999973</v>
      </c>
      <c r="F2" s="34" t="s">
        <v>53</v>
      </c>
      <c r="G2" s="37" t="s">
        <v>55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3.75" x14ac:dyDescent="0.2">
      <c r="A3" s="33">
        <v>45609</v>
      </c>
      <c r="B3" s="35" t="s">
        <v>47</v>
      </c>
      <c r="C3" s="34" t="s">
        <v>49</v>
      </c>
      <c r="D3" s="35" t="s">
        <v>50</v>
      </c>
      <c r="E3" s="38">
        <v>250000</v>
      </c>
      <c r="F3" s="34" t="s">
        <v>52</v>
      </c>
      <c r="G3" s="39" t="s">
        <v>54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33"/>
      <c r="B4" s="34"/>
      <c r="C4" s="34"/>
      <c r="D4" s="35"/>
      <c r="E4" s="38"/>
      <c r="F4" s="34"/>
      <c r="G4" s="3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33"/>
      <c r="B5" s="34"/>
      <c r="C5" s="34"/>
      <c r="D5" s="35"/>
      <c r="E5" s="38"/>
      <c r="F5" s="34"/>
      <c r="G5" s="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3"/>
      <c r="C6" s="3"/>
      <c r="D6" s="30" t="s">
        <v>41</v>
      </c>
      <c r="E6" s="25">
        <f>SUM(E2:E5)</f>
        <v>9357090.1199999973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76.5" x14ac:dyDescent="0.2">
      <c r="A8" s="26">
        <v>45601</v>
      </c>
      <c r="B8" s="24" t="s">
        <v>56</v>
      </c>
      <c r="C8" s="24" t="s">
        <v>71</v>
      </c>
      <c r="D8" s="28" t="s">
        <v>72</v>
      </c>
      <c r="E8" s="23">
        <v>5200</v>
      </c>
      <c r="F8" s="24" t="s">
        <v>45</v>
      </c>
      <c r="G8" s="22" t="s">
        <v>86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02" x14ac:dyDescent="0.2">
      <c r="A9" s="26">
        <v>45601</v>
      </c>
      <c r="B9" s="24" t="s">
        <v>57</v>
      </c>
      <c r="C9" s="24" t="s">
        <v>71</v>
      </c>
      <c r="D9" s="28" t="s">
        <v>73</v>
      </c>
      <c r="E9" s="23">
        <v>0</v>
      </c>
      <c r="F9" s="24" t="s">
        <v>44</v>
      </c>
      <c r="G9" s="22" t="s">
        <v>87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3.75" x14ac:dyDescent="0.2">
      <c r="A10" s="26">
        <v>45603</v>
      </c>
      <c r="B10" s="24" t="s">
        <v>58</v>
      </c>
      <c r="C10" s="24" t="s">
        <v>71</v>
      </c>
      <c r="D10" s="27" t="s">
        <v>74</v>
      </c>
      <c r="E10" s="23">
        <v>6199</v>
      </c>
      <c r="F10" s="24" t="s">
        <v>45</v>
      </c>
      <c r="G10" s="22" t="s">
        <v>88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3.75" x14ac:dyDescent="0.2">
      <c r="A11" s="26">
        <v>45610</v>
      </c>
      <c r="B11" s="24" t="s">
        <v>59</v>
      </c>
      <c r="C11" s="24" t="s">
        <v>71</v>
      </c>
      <c r="D11" s="27" t="s">
        <v>75</v>
      </c>
      <c r="E11" s="23">
        <v>0</v>
      </c>
      <c r="F11" s="24" t="s">
        <v>84</v>
      </c>
      <c r="G11" s="22" t="s">
        <v>89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51" x14ac:dyDescent="0.2">
      <c r="A12" s="26">
        <v>45611</v>
      </c>
      <c r="B12" s="24" t="s">
        <v>60</v>
      </c>
      <c r="C12" s="24" t="s">
        <v>71</v>
      </c>
      <c r="D12" s="27" t="s">
        <v>76</v>
      </c>
      <c r="E12" s="23">
        <v>0</v>
      </c>
      <c r="F12" s="24" t="s">
        <v>85</v>
      </c>
      <c r="G12" s="24" t="s">
        <v>85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51" x14ac:dyDescent="0.2">
      <c r="A13" s="26">
        <v>45611</v>
      </c>
      <c r="B13" s="24" t="s">
        <v>61</v>
      </c>
      <c r="C13" s="24" t="s">
        <v>71</v>
      </c>
      <c r="D13" s="27" t="s">
        <v>76</v>
      </c>
      <c r="E13" s="23">
        <v>0</v>
      </c>
      <c r="F13" s="24" t="s">
        <v>85</v>
      </c>
      <c r="G13" s="24" t="s">
        <v>85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3.75" x14ac:dyDescent="0.2">
      <c r="A14" s="26">
        <v>45611</v>
      </c>
      <c r="B14" s="24" t="s">
        <v>62</v>
      </c>
      <c r="C14" s="24" t="s">
        <v>71</v>
      </c>
      <c r="D14" s="27" t="s">
        <v>76</v>
      </c>
      <c r="E14" s="23">
        <v>6225</v>
      </c>
      <c r="F14" s="24" t="s">
        <v>45</v>
      </c>
      <c r="G14" s="22" t="s">
        <v>90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3.75" x14ac:dyDescent="0.2">
      <c r="A15" s="26">
        <v>45614</v>
      </c>
      <c r="B15" s="24" t="s">
        <v>63</v>
      </c>
      <c r="C15" s="24" t="s">
        <v>71</v>
      </c>
      <c r="D15" s="27" t="s">
        <v>77</v>
      </c>
      <c r="E15" s="23">
        <v>5930</v>
      </c>
      <c r="F15" s="24" t="s">
        <v>45</v>
      </c>
      <c r="G15" s="22" t="s">
        <v>91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3.75" x14ac:dyDescent="0.2">
      <c r="A16" s="26">
        <v>45614</v>
      </c>
      <c r="B16" s="24" t="s">
        <v>64</v>
      </c>
      <c r="C16" s="24" t="s">
        <v>71</v>
      </c>
      <c r="D16" s="27" t="s">
        <v>92</v>
      </c>
      <c r="E16" s="23">
        <v>0</v>
      </c>
      <c r="F16" s="24" t="s">
        <v>44</v>
      </c>
      <c r="G16" s="22" t="s">
        <v>93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3.75" x14ac:dyDescent="0.2">
      <c r="A17" s="26">
        <v>45615</v>
      </c>
      <c r="B17" s="24" t="s">
        <v>65</v>
      </c>
      <c r="C17" s="24" t="s">
        <v>71</v>
      </c>
      <c r="D17" s="27" t="s">
        <v>78</v>
      </c>
      <c r="E17" s="23">
        <v>6300</v>
      </c>
      <c r="F17" s="24" t="s">
        <v>45</v>
      </c>
      <c r="G17" s="22" t="s">
        <v>94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3.75" x14ac:dyDescent="0.2">
      <c r="A18" s="26">
        <v>45615</v>
      </c>
      <c r="B18" s="24" t="s">
        <v>66</v>
      </c>
      <c r="C18" s="24" t="s">
        <v>71</v>
      </c>
      <c r="D18" s="27" t="s">
        <v>79</v>
      </c>
      <c r="E18" s="23">
        <v>3599.55</v>
      </c>
      <c r="F18" s="24" t="s">
        <v>45</v>
      </c>
      <c r="G18" s="22" t="s">
        <v>95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76.5" x14ac:dyDescent="0.2">
      <c r="A19" s="26">
        <v>45616</v>
      </c>
      <c r="B19" s="24" t="s">
        <v>67</v>
      </c>
      <c r="C19" s="24" t="s">
        <v>71</v>
      </c>
      <c r="D19" s="27" t="s">
        <v>80</v>
      </c>
      <c r="E19" s="23">
        <v>6000</v>
      </c>
      <c r="F19" s="24" t="s">
        <v>45</v>
      </c>
      <c r="G19" s="22" t="s">
        <v>96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76.5" x14ac:dyDescent="0.2">
      <c r="A20" s="26">
        <v>45616</v>
      </c>
      <c r="B20" s="24" t="s">
        <v>68</v>
      </c>
      <c r="C20" s="24" t="s">
        <v>71</v>
      </c>
      <c r="D20" s="27" t="s">
        <v>81</v>
      </c>
      <c r="E20" s="23">
        <v>4030</v>
      </c>
      <c r="F20" s="24" t="s">
        <v>45</v>
      </c>
      <c r="G20" s="22" t="s">
        <v>97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89.25" x14ac:dyDescent="0.2">
      <c r="A21" s="26">
        <v>45616</v>
      </c>
      <c r="B21" s="24" t="s">
        <v>69</v>
      </c>
      <c r="C21" s="24" t="s">
        <v>71</v>
      </c>
      <c r="D21" s="27" t="s">
        <v>82</v>
      </c>
      <c r="E21" s="23">
        <v>3000</v>
      </c>
      <c r="F21" s="24" t="s">
        <v>45</v>
      </c>
      <c r="G21" s="22" t="s">
        <v>98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63.75" x14ac:dyDescent="0.2">
      <c r="A22" s="26">
        <v>45624</v>
      </c>
      <c r="B22" s="24" t="s">
        <v>70</v>
      </c>
      <c r="C22" s="24" t="s">
        <v>71</v>
      </c>
      <c r="D22" s="27" t="s">
        <v>83</v>
      </c>
      <c r="E22" s="23">
        <v>4592.8900000000003</v>
      </c>
      <c r="F22" s="24" t="s">
        <v>45</v>
      </c>
      <c r="G22" s="22" t="s">
        <v>99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1" t="s">
        <v>42</v>
      </c>
      <c r="E23" s="32">
        <f>SUM(E8:E22)</f>
        <v>51076.44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1" t="s">
        <v>43</v>
      </c>
      <c r="E24" s="29">
        <f>E23+E6</f>
        <v>9408166.5599999968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" customHeight="1" x14ac:dyDescent="0.2">
      <c r="A1002" s="3"/>
      <c r="B1002" s="3"/>
      <c r="C1002" s="3"/>
      <c r="D1002" s="3"/>
      <c r="E1002" s="3"/>
      <c r="F1002" s="3"/>
      <c r="G1002" s="3"/>
    </row>
    <row r="1003" spans="1:26" ht="15" customHeight="1" x14ac:dyDescent="0.2">
      <c r="A1003" s="3"/>
      <c r="B1003" s="3"/>
      <c r="C1003" s="3"/>
      <c r="D1003" s="3"/>
      <c r="E1003" s="3"/>
      <c r="F1003" s="3"/>
      <c r="G1003" s="3"/>
    </row>
  </sheetData>
  <hyperlinks>
    <hyperlink ref="G3" r:id="rId1" xr:uid="{D5AAA298-2234-44D1-8136-573F938304E5}"/>
    <hyperlink ref="G2" r:id="rId2" xr:uid="{5F89B01A-F082-4100-82E5-E5C24660F30F}"/>
    <hyperlink ref="G8" r:id="rId3" xr:uid="{87FD27B6-153C-480C-803D-2795EC6BB5D9}"/>
    <hyperlink ref="G9" r:id="rId4" xr:uid="{36B66E62-FBCC-47B6-93EB-3B7AEE73A05F}"/>
    <hyperlink ref="G10" r:id="rId5" xr:uid="{94AAA90B-850B-41EC-9250-0DBAF70CA659}"/>
    <hyperlink ref="G11" r:id="rId6" xr:uid="{DCCA1EE7-E35C-4389-B59B-1D342F17DA8A}"/>
    <hyperlink ref="G14" r:id="rId7" xr:uid="{32C2577F-41A7-4546-974C-8CABB8A8B38F}"/>
    <hyperlink ref="G15" r:id="rId8" xr:uid="{9E3728BB-0DF0-4EDC-9110-0F86532267D9}"/>
    <hyperlink ref="G16" r:id="rId9" xr:uid="{C1F8DC32-1A75-4D19-B402-7797DD54E160}"/>
    <hyperlink ref="G17" r:id="rId10" xr:uid="{F3D78092-DFC1-4F2F-906C-672A45CEC54D}"/>
    <hyperlink ref="G18" r:id="rId11" xr:uid="{7F9B3762-BA5E-4AC1-A2E6-524D84EAEA96}"/>
    <hyperlink ref="G19" r:id="rId12" xr:uid="{8631F8E0-6C69-4DD2-B461-7EB19293BC6F}"/>
    <hyperlink ref="G20" r:id="rId13" xr:uid="{BE653C70-58F6-4215-84AF-A988475457E8}"/>
    <hyperlink ref="G21" r:id="rId14" xr:uid="{CA9809D4-DF18-4AEA-894B-E7B5FD0D250C}"/>
    <hyperlink ref="G22" r:id="rId15" xr:uid="{637EDFDD-F1E7-4347-A172-D2A9A7201795}"/>
  </hyperlinks>
  <pageMargins left="0.25" right="0.25" top="0.75" bottom="0.75" header="0.3" footer="0.3"/>
  <pageSetup scale="4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1"/>
  <sheetViews>
    <sheetView workbookViewId="0">
      <selection activeCell="E5" sqref="E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45604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0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1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92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5" ma:contentTypeDescription="Crear nuevo documento." ma:contentTypeScope="" ma:versionID="f383e6078fd702b50ee7f8ca8d936da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d08d55c1b43f762e432d378e871eaf64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0B071-A6A9-4E57-AACF-FD69782E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MACIAS POSLIGUA LORGIO RICARDO</cp:lastModifiedBy>
  <cp:lastPrinted>2024-11-08T13:28:51Z</cp:lastPrinted>
  <dcterms:created xsi:type="dcterms:W3CDTF">2011-01-17T22:05:47Z</dcterms:created>
  <dcterms:modified xsi:type="dcterms:W3CDTF">2024-12-12T03:27:39Z</dcterms:modified>
</cp:coreProperties>
</file>