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leam.sharepoint.com/sites/44ea93e62a75/Documentos compartidos/FINANCIERO/PRESUPUESTO/2025/"/>
    </mc:Choice>
  </mc:AlternateContent>
  <xr:revisionPtr revIDLastSave="0" documentId="8_{248DCA99-7449-4AA7-A9C7-BFA32F7F30A9}" xr6:coauthVersionLast="47" xr6:coauthVersionMax="47" xr10:uidLastSave="{00000000-0000-0000-0000-000000000000}"/>
  <bookViews>
    <workbookView xWindow="-120" yWindow="-120" windowWidth="29040" windowHeight="15840" xr2:uid="{1EAA02B5-9B6D-48B1-BF01-3E6D551D2F79}"/>
  </bookViews>
  <sheets>
    <sheet name="R2025-03-06_16-16-56" sheetId="1" r:id="rId1"/>
    <sheet name="Diccionario (3)" sheetId="2" r:id="rId2"/>
    <sheet name="Metadatos (3)" sheetId="3" r:id="rId3"/>
  </sheets>
  <calcPr calcId="0"/>
</workbook>
</file>

<file path=xl/calcChain.xml><?xml version="1.0" encoding="utf-8"?>
<calcChain xmlns="http://schemas.openxmlformats.org/spreadsheetml/2006/main">
  <c r="E76" i="1" l="1"/>
  <c r="F76" i="1"/>
  <c r="G76" i="1"/>
  <c r="H76" i="1"/>
  <c r="I76" i="1"/>
  <c r="J76" i="1"/>
  <c r="K76" i="1"/>
  <c r="L76" i="1"/>
  <c r="D76" i="1"/>
</calcChain>
</file>

<file path=xl/sharedStrings.xml><?xml version="1.0" encoding="utf-8"?>
<sst xmlns="http://schemas.openxmlformats.org/spreadsheetml/2006/main" count="208" uniqueCount="143">
  <si>
    <t>EGRESOS EN PERSONAL</t>
  </si>
  <si>
    <t>Decimo Tercer Sueldo</t>
  </si>
  <si>
    <t>Alimentacion</t>
  </si>
  <si>
    <t>BIENES Y SERVICIOS DE CONSUMO</t>
  </si>
  <si>
    <t>Difusion Informacion y Publicidad</t>
  </si>
  <si>
    <t>Bienes Deportivos (Instalacion Mantenimiento y Reparacion)</t>
  </si>
  <si>
    <t>Remuneraciones Unificadas</t>
  </si>
  <si>
    <t>Servicio de Seguridad y Vigilancia</t>
  </si>
  <si>
    <t>Pasajes al Interior</t>
  </si>
  <si>
    <t>Edificios Locales Residencias y Cableado Estructurado (Instalacion Mantenimiento y Reparacion)</t>
  </si>
  <si>
    <t>Membrecias</t>
  </si>
  <si>
    <t>Fiscalizacion e Inspecciones Tecnicas</t>
  </si>
  <si>
    <t>Honorarios por Contratos Civiles de Servicios</t>
  </si>
  <si>
    <t>Lubricantes</t>
  </si>
  <si>
    <t>OTROS EGRESOS CORRIENTES</t>
  </si>
  <si>
    <t>Seguros</t>
  </si>
  <si>
    <t>BIENES Y SERVICIOS PARA INVERSION</t>
  </si>
  <si>
    <t>Edificios Locales Residencias y Cableado Estructurado (Mantenimiento Reparaciones e Instalacion)</t>
  </si>
  <si>
    <t>EGRESOS DE CAPITAL</t>
  </si>
  <si>
    <t>Maquinarias y Equipos</t>
  </si>
  <si>
    <t>Equipos Sistemas y Paquetes Informaticos</t>
  </si>
  <si>
    <t>Por Cargas Familiares</t>
  </si>
  <si>
    <t>Servicios Personales por Contrato</t>
  </si>
  <si>
    <t>Estudio y Diseno de Proyectos</t>
  </si>
  <si>
    <t>Congresos Seminarios y Convenciones</t>
  </si>
  <si>
    <t>Mantenimiento y Reparacion de Equipos y Sistemas Informaticos</t>
  </si>
  <si>
    <t>Eventos Publicos Promocionales</t>
  </si>
  <si>
    <t>Materiales de Oficina</t>
  </si>
  <si>
    <t>Remuneracion Mensual Unificada de Docentes del Magisterio y Docentes e Investigadores Universitarios</t>
  </si>
  <si>
    <t>Compensacion por Desahucio</t>
  </si>
  <si>
    <t>Servicios de Aseo Lavado de Vestimenta de Trabajo Fumigacion Desinfeccion Limpieza de Instalaciones manejo de desechos contaminados recuperacion y clasificacion de materiales reciclables</t>
  </si>
  <si>
    <t>Consultoria Asesoria e Investigacion Especializada</t>
  </si>
  <si>
    <t>Capacitacion a Servidores Publicos</t>
  </si>
  <si>
    <t>Insumos Materiales y Suministros para Construccion Electricidad Plomeria Carpinteria Senalizacion Vial Navegacion Contra Incendios y placas</t>
  </si>
  <si>
    <t>Maquinarias y Equipos (Instalacion Mantenimiento y Reparacion)</t>
  </si>
  <si>
    <t>Insumos Materiales y Suministros para Construccion Electricidad Plomeria Carpinteria Senalizacion Vial Navegacion Contra Incendios y Placas</t>
  </si>
  <si>
    <t>Herramientas y Equipos Menores</t>
  </si>
  <si>
    <t>Partes y Repuestos</t>
  </si>
  <si>
    <t>OBRAS PUBLICAS</t>
  </si>
  <si>
    <t>Construcciones y Edificaciones</t>
  </si>
  <si>
    <t>Equipos Medicos</t>
  </si>
  <si>
    <t>Aporte Patronal</t>
  </si>
  <si>
    <t>Fondo de Reserva</t>
  </si>
  <si>
    <t>Agua Potable</t>
  </si>
  <si>
    <t>Energia Electrica</t>
  </si>
  <si>
    <t>Servicios Personales Eventuales sin Relacion de Dependencia</t>
  </si>
  <si>
    <t>TRANSFERENCIAS O DONACIONES CORRIENTES</t>
  </si>
  <si>
    <t>A Empresas Publicas</t>
  </si>
  <si>
    <t>Becas y Ayudas Economicas</t>
  </si>
  <si>
    <t>Obras de Infraestructura</t>
  </si>
  <si>
    <t>Salarios Unificados</t>
  </si>
  <si>
    <t>Decimo Cuarto Sueldo</t>
  </si>
  <si>
    <t>Combustibles</t>
  </si>
  <si>
    <t>Viaticos y Subsistencias en el Interior</t>
  </si>
  <si>
    <t>Servicios de Provision de Dispositivos Electronicos y Certificacion para Registro de Firmas Digitales</t>
  </si>
  <si>
    <t>Edificios Locales y Residencias Parqueaderos Casilleros Judiciales y Bancarios (Arrendamiento)</t>
  </si>
  <si>
    <t>Dispositivos Medicos de Uso General</t>
  </si>
  <si>
    <t>AMORTIZACION DE LA DEUDA PUBLICA</t>
  </si>
  <si>
    <t>Al Sector Publico Financiero</t>
  </si>
  <si>
    <t>Por Renuncia Voluntaria</t>
  </si>
  <si>
    <t>Edicion Impresion Reproduccion Publicaciones Suscripciones Fotocopiado Traduccion Empastado Enmarcacion Serigrafia Fotografia Carnetizacion Filmacion e Imagenes Satelitales</t>
  </si>
  <si>
    <t>Espectaculos Culturales y Sociales</t>
  </si>
  <si>
    <t>Atencion a Delegados Extranjeros y Nacionales Deportistas Entrenadores y Cuerpo Tecnico que Representen al Pais</t>
  </si>
  <si>
    <t>Herramientas (Mantenimiento y Reparacion)</t>
  </si>
  <si>
    <t>Servicios de Identificacion Marcacion Autentificacion Rastreo Monitoreo Seguimiento y o Trazabilidad</t>
  </si>
  <si>
    <t>Arrendamiento y Licencias de Uso de Paquetes Informaticos</t>
  </si>
  <si>
    <t>Materiales de Aseo</t>
  </si>
  <si>
    <t>EGRESOS FINANCIEROS</t>
  </si>
  <si>
    <t>Sector Publico Financiero</t>
  </si>
  <si>
    <t>Intereses por Mora Patronal al IESS</t>
  </si>
  <si>
    <t>Compensacion por Transporte</t>
  </si>
  <si>
    <t>Subsidio de Antiguedad</t>
  </si>
  <si>
    <t>Servicios Personales por Contrato de Docentes del Magisterio y Docentes e Investigadores Universitarios</t>
  </si>
  <si>
    <t>Beneficio por Jubilacion</t>
  </si>
  <si>
    <t>Telecomunicaciones</t>
  </si>
  <si>
    <t>Pasajes al Exterior</t>
  </si>
  <si>
    <t>Viaticos y Subsistencias en el Exterior</t>
  </si>
  <si>
    <t>Vehiculos (Servicio para Mantenimiento y Reparacion)</t>
  </si>
  <si>
    <t>Tasas Generales Impuestos Contribuciones Permisos Licencias y Patentes</t>
  </si>
  <si>
    <t>A Jubilados Patronales</t>
  </si>
  <si>
    <t>OTROS PASIVOS</t>
  </si>
  <si>
    <t>Obligaciones de Ejercicios Anteriores por Egresos de Personal</t>
  </si>
  <si>
    <t>CUENTA</t>
  </si>
  <si>
    <t>CATEGORIA</t>
  </si>
  <si>
    <t>DESCRIPCION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</si>
  <si>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</si>
  <si>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</si>
  <si>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</si>
  <si>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</si>
  <si>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</si>
  <si>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</si>
  <si>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</si>
  <si>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</si>
  <si>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</si>
  <si>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</si>
  <si>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EJECUCION</t>
  </si>
  <si>
    <t>Porcentaje de ejecución o avance del gasto en relación al monto total asignado al elemento presupuestario</t>
  </si>
  <si>
    <t>Porcentaje de ejecución</t>
  </si>
  <si>
    <t>Saldo restante por pagar o desembolsar en relación al elemento presupuestario</t>
  </si>
  <si>
    <t>Saldo por pagar</t>
  </si>
  <si>
    <t>Saldo restante por devengar o registrar como gasto en relación al elemento presupuestario</t>
  </si>
  <si>
    <t>Saldo por devengar</t>
  </si>
  <si>
    <t>Saldo restante por comprometer o reservar para el elemento presupuestario</t>
  </si>
  <si>
    <t>Saldo por comprometer</t>
  </si>
  <si>
    <t>Monto pagado o desembolsado hasta la fecha en relación al elemento presupuestario</t>
  </si>
  <si>
    <t>Pagado</t>
  </si>
  <si>
    <t>Monto devengado o registrado como gasto efectuado en relación al elemento presupuestario</t>
  </si>
  <si>
    <t>Devengado</t>
  </si>
  <si>
    <t>Monto comprometido o reservado para el elemento presupuestario</t>
  </si>
  <si>
    <t>Comprometido</t>
  </si>
  <si>
    <t>Monto certificado o aprobado para el elemento presupuestario</t>
  </si>
  <si>
    <t>Monto certificado</t>
  </si>
  <si>
    <t>Monto codificado o asignado específicamente al elemento presupuestario</t>
  </si>
  <si>
    <t>Codificado</t>
  </si>
  <si>
    <t>Monto modificado o ajustado posteriormente al elemento presupuestario</t>
  </si>
  <si>
    <t>Modificado</t>
  </si>
  <si>
    <t>Monto inicialmente asignado al elemento presupuestario</t>
  </si>
  <si>
    <t>Asignado</t>
  </si>
  <si>
    <t>Descripción del elemento presupuestario</t>
  </si>
  <si>
    <t>Descripción</t>
  </si>
  <si>
    <t>Categoría a la que pertenece el elemento presupuestario</t>
  </si>
  <si>
    <t>Categoría</t>
  </si>
  <si>
    <t>Código identificador asignado a la categoría, descripción o partida presupuestaria</t>
  </si>
  <si>
    <t>Cuenta</t>
  </si>
  <si>
    <t>Descripción de campo</t>
  </si>
  <si>
    <t>Nombre del campo</t>
  </si>
  <si>
    <t>Presupuesto Institucional</t>
  </si>
  <si>
    <t>Nombre de la Entidad</t>
  </si>
  <si>
    <t>Institución</t>
  </si>
  <si>
    <t>ENLACE</t>
  </si>
  <si>
    <t>CC-BY-4.0</t>
  </si>
  <si>
    <t>LICENCIA</t>
  </si>
  <si>
    <t>052-622-744</t>
  </si>
  <si>
    <t>NÚMERO TELEFÓNICO DE LA PERSONA RESPONSABLE DE LA UNIDAD POSEEDORA DE LA INFORMACIÓN</t>
  </si>
  <si>
    <t>arelis.alvarez@uleam.edu.ec</t>
  </si>
  <si>
    <t>CORREO ELECTRÓNICO DE LA PERSONA RESPONSABLE DE LA UNIDAD POSEEDORA DE LA INFORMACIÓN</t>
  </si>
  <si>
    <t>LCDA. ARELIS ALVAREZ ALAVA</t>
  </si>
  <si>
    <t>PERSONA RESPONSABLE DE LA UNIDAD POSEEDORA DE LA INFORMACIÓN</t>
  </si>
  <si>
    <t>DEPARTAMENTO FINANCIERO</t>
  </si>
  <si>
    <t>UNIDAD POSEEDORA DE LA INFORMACIÓN</t>
  </si>
  <si>
    <t>MENSUAL</t>
  </si>
  <si>
    <t>PERIODICIDAD DE ACTUALIZACIÓN DE LA INFORMACIÓN</t>
  </si>
  <si>
    <t>FECHA ACTUALIZACIÓN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</si>
</sst>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1"/>
      <color theme="10"/>
      <name val="Aptos Narrow"/>
      <family val="2"/>
      <scheme val="minor"/>
    </font>
    <font>
      <sz val="12"/>
      <color rgb="FFFF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23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43" fontId="16" fillId="33" borderId="10" xfId="1" applyFont="1" applyFill="1" applyBorder="1" applyAlignment="1">
      <alignment horizontal="center" vertical="center" wrapText="1"/>
    </xf>
    <xf numFmtId="43" fontId="16" fillId="33" borderId="10" xfId="1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vertical="center"/>
    </xf>
    <xf numFmtId="43" fontId="16" fillId="33" borderId="1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/>
    <xf numFmtId="43" fontId="16" fillId="0" borderId="10" xfId="1" applyFont="1" applyBorder="1"/>
    <xf numFmtId="0" fontId="18" fillId="0" borderId="11" xfId="0" applyFont="1" applyBorder="1" applyAlignment="1">
      <alignment horizontal="center"/>
    </xf>
    <xf numFmtId="0" fontId="19" fillId="34" borderId="11" xfId="0" applyFont="1" applyFill="1" applyBorder="1" applyAlignment="1">
      <alignment horizontal="center"/>
    </xf>
    <xf numFmtId="0" fontId="20" fillId="35" borderId="11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0" fillId="34" borderId="11" xfId="0" applyFont="1" applyFill="1" applyBorder="1" applyAlignment="1">
      <alignment horizontal="center" vertical="center"/>
    </xf>
    <xf numFmtId="0" fontId="22" fillId="0" borderId="10" xfId="43" applyBorder="1" applyAlignment="1">
      <alignment horizontal="center" vertical="center" wrapText="1"/>
    </xf>
    <xf numFmtId="0" fontId="20" fillId="34" borderId="10" xfId="0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/>
    </xf>
    <xf numFmtId="0" fontId="20" fillId="34" borderId="12" xfId="0" applyFont="1" applyFill="1" applyBorder="1" applyAlignment="1">
      <alignment horizontal="left" vertical="center"/>
    </xf>
    <xf numFmtId="0" fontId="21" fillId="0" borderId="11" xfId="0" applyFont="1" applyBorder="1" applyAlignment="1">
      <alignment horizontal="center" vertical="center" wrapText="1"/>
    </xf>
    <xf numFmtId="0" fontId="20" fillId="34" borderId="11" xfId="0" applyFont="1" applyFill="1" applyBorder="1" applyAlignment="1">
      <alignment horizontal="left" vertical="center" wrapText="1"/>
    </xf>
    <xf numFmtId="0" fontId="22" fillId="0" borderId="11" xfId="43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14" fontId="21" fillId="0" borderId="11" xfId="0" applyNumberFormat="1" applyFont="1" applyBorder="1" applyAlignment="1">
      <alignment horizontal="center" vertic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3" builtinId="8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arelis.alvarez@uleam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81477-9E27-4ADE-8E8B-107DDC280997}">
  <dimension ref="A1:N76"/>
  <sheetViews>
    <sheetView tabSelected="1" workbookViewId="0">
      <selection activeCell="R15" sqref="R15"/>
    </sheetView>
  </sheetViews>
  <sheetFormatPr baseColWidth="10" defaultRowHeight="15" x14ac:dyDescent="0.25"/>
  <cols>
    <col min="2" max="2" width="31" customWidth="1"/>
    <col min="3" max="3" width="36.5703125" customWidth="1"/>
    <col min="4" max="4" width="13.5703125" bestFit="1" customWidth="1"/>
    <col min="5" max="5" width="11.5703125" bestFit="1" customWidth="1"/>
    <col min="6" max="6" width="13.5703125" bestFit="1" customWidth="1"/>
    <col min="7" max="7" width="11.5703125" bestFit="1" customWidth="1"/>
    <col min="8" max="10" width="12.5703125" bestFit="1" customWidth="1"/>
    <col min="11" max="12" width="13.5703125" bestFit="1" customWidth="1"/>
  </cols>
  <sheetData>
    <row r="1" spans="1:14" s="6" customFormat="1" ht="60" x14ac:dyDescent="0.25">
      <c r="A1" s="1" t="s">
        <v>82</v>
      </c>
      <c r="B1" s="4" t="s">
        <v>83</v>
      </c>
      <c r="C1" s="4" t="s">
        <v>84</v>
      </c>
      <c r="D1" s="5" t="s">
        <v>85</v>
      </c>
      <c r="E1" s="5" t="s">
        <v>86</v>
      </c>
      <c r="F1" s="5" t="s">
        <v>87</v>
      </c>
      <c r="G1" s="2" t="s">
        <v>88</v>
      </c>
      <c r="H1" s="2" t="s">
        <v>89</v>
      </c>
      <c r="I1" s="2" t="s">
        <v>90</v>
      </c>
      <c r="J1" s="3" t="s">
        <v>91</v>
      </c>
      <c r="K1" s="2" t="s">
        <v>92</v>
      </c>
      <c r="L1" s="2" t="s">
        <v>93</v>
      </c>
      <c r="M1" s="1" t="s">
        <v>94</v>
      </c>
      <c r="N1" s="1" t="s">
        <v>95</v>
      </c>
    </row>
    <row r="3" spans="1:14" x14ac:dyDescent="0.25">
      <c r="A3" s="7">
        <v>510203</v>
      </c>
      <c r="B3" s="7" t="s">
        <v>0</v>
      </c>
      <c r="C3" s="7" t="s">
        <v>1</v>
      </c>
      <c r="D3" s="7">
        <v>3220919.78</v>
      </c>
      <c r="E3" s="7">
        <v>0</v>
      </c>
      <c r="F3" s="7">
        <v>3220919.78</v>
      </c>
      <c r="G3" s="7">
        <v>0</v>
      </c>
      <c r="H3" s="7">
        <v>95970.42</v>
      </c>
      <c r="I3" s="7">
        <v>95970.42</v>
      </c>
      <c r="J3" s="7">
        <v>95970.42</v>
      </c>
      <c r="K3" s="7">
        <v>3036088.09</v>
      </c>
      <c r="L3" s="7">
        <v>3036088.09</v>
      </c>
      <c r="M3" s="7">
        <v>0</v>
      </c>
      <c r="N3" s="7">
        <v>5.74</v>
      </c>
    </row>
    <row r="4" spans="1:14" x14ac:dyDescent="0.25">
      <c r="A4" s="7">
        <v>510306</v>
      </c>
      <c r="B4" s="7" t="s">
        <v>0</v>
      </c>
      <c r="C4" s="7" t="s">
        <v>2</v>
      </c>
      <c r="D4" s="7">
        <v>229680</v>
      </c>
      <c r="E4" s="7">
        <v>0</v>
      </c>
      <c r="F4" s="7">
        <v>229680</v>
      </c>
      <c r="G4" s="7">
        <v>0</v>
      </c>
      <c r="H4" s="7">
        <v>19040</v>
      </c>
      <c r="I4" s="7">
        <v>19040</v>
      </c>
      <c r="J4" s="7">
        <v>19040</v>
      </c>
      <c r="K4" s="7">
        <v>191520</v>
      </c>
      <c r="L4" s="7">
        <v>191520</v>
      </c>
      <c r="M4" s="7">
        <v>0</v>
      </c>
      <c r="N4" s="7">
        <v>16.61</v>
      </c>
    </row>
    <row r="5" spans="1:14" x14ac:dyDescent="0.25">
      <c r="A5" s="7">
        <v>530207</v>
      </c>
      <c r="B5" s="7" t="s">
        <v>3</v>
      </c>
      <c r="C5" s="7" t="s">
        <v>4</v>
      </c>
      <c r="D5" s="7">
        <v>66174</v>
      </c>
      <c r="E5" s="7">
        <v>0</v>
      </c>
      <c r="F5" s="7">
        <v>66174</v>
      </c>
      <c r="G5" s="7">
        <v>0</v>
      </c>
      <c r="H5" s="7">
        <v>0</v>
      </c>
      <c r="I5" s="7">
        <v>0</v>
      </c>
      <c r="J5" s="7">
        <v>0</v>
      </c>
      <c r="K5" s="7">
        <v>66174</v>
      </c>
      <c r="L5" s="7">
        <v>66174</v>
      </c>
      <c r="M5" s="7">
        <v>0</v>
      </c>
      <c r="N5" s="7">
        <v>0</v>
      </c>
    </row>
    <row r="6" spans="1:14" x14ac:dyDescent="0.25">
      <c r="A6" s="7">
        <v>530419</v>
      </c>
      <c r="B6" s="7" t="s">
        <v>3</v>
      </c>
      <c r="C6" s="7" t="s">
        <v>5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</row>
    <row r="7" spans="1:14" x14ac:dyDescent="0.25">
      <c r="A7" s="7">
        <v>510105</v>
      </c>
      <c r="B7" s="7" t="s">
        <v>0</v>
      </c>
      <c r="C7" s="7" t="s">
        <v>6</v>
      </c>
      <c r="D7" s="7">
        <v>4774296</v>
      </c>
      <c r="E7" s="7">
        <v>0</v>
      </c>
      <c r="F7" s="7">
        <v>4774296</v>
      </c>
      <c r="G7" s="7">
        <v>0</v>
      </c>
      <c r="H7" s="7">
        <v>397226</v>
      </c>
      <c r="I7" s="7">
        <v>397226</v>
      </c>
      <c r="J7" s="7">
        <v>397226</v>
      </c>
      <c r="K7" s="7">
        <v>3979844</v>
      </c>
      <c r="L7" s="7">
        <v>3979844</v>
      </c>
      <c r="M7" s="7">
        <v>0</v>
      </c>
      <c r="N7" s="7">
        <v>16.64</v>
      </c>
    </row>
    <row r="8" spans="1:14" x14ac:dyDescent="0.25">
      <c r="A8" s="7">
        <v>530208</v>
      </c>
      <c r="B8" s="7" t="s">
        <v>3</v>
      </c>
      <c r="C8" s="7" t="s">
        <v>7</v>
      </c>
      <c r="D8" s="7">
        <v>349489</v>
      </c>
      <c r="E8" s="7">
        <v>172876.49</v>
      </c>
      <c r="F8" s="7">
        <v>522365.49</v>
      </c>
      <c r="G8" s="7">
        <v>0</v>
      </c>
      <c r="H8" s="7">
        <v>75916.92</v>
      </c>
      <c r="I8" s="7">
        <v>75916.92</v>
      </c>
      <c r="J8" s="7">
        <v>75916.92</v>
      </c>
      <c r="K8" s="7">
        <v>446448.57</v>
      </c>
      <c r="L8" s="7">
        <v>446448.57</v>
      </c>
      <c r="M8" s="7">
        <v>0</v>
      </c>
      <c r="N8" s="7">
        <v>14.53</v>
      </c>
    </row>
    <row r="9" spans="1:14" x14ac:dyDescent="0.25">
      <c r="A9" s="7">
        <v>530301</v>
      </c>
      <c r="B9" s="7" t="s">
        <v>3</v>
      </c>
      <c r="C9" s="7" t="s">
        <v>8</v>
      </c>
      <c r="D9" s="7">
        <v>14000</v>
      </c>
      <c r="E9" s="7">
        <v>-4000</v>
      </c>
      <c r="F9" s="7">
        <v>10000</v>
      </c>
      <c r="G9" s="7">
        <v>0</v>
      </c>
      <c r="H9" s="7">
        <v>0</v>
      </c>
      <c r="I9" s="7">
        <v>0</v>
      </c>
      <c r="J9" s="7">
        <v>0</v>
      </c>
      <c r="K9" s="7">
        <v>10000</v>
      </c>
      <c r="L9" s="7">
        <v>10000</v>
      </c>
      <c r="M9" s="7">
        <v>0</v>
      </c>
      <c r="N9" s="7">
        <v>0</v>
      </c>
    </row>
    <row r="10" spans="1:14" x14ac:dyDescent="0.25">
      <c r="A10" s="7">
        <v>530402</v>
      </c>
      <c r="B10" s="7" t="s">
        <v>3</v>
      </c>
      <c r="C10" s="7" t="s">
        <v>9</v>
      </c>
      <c r="D10" s="7">
        <v>1505293.71</v>
      </c>
      <c r="E10" s="7">
        <v>-1094584.8500000001</v>
      </c>
      <c r="F10" s="7">
        <v>410708.86</v>
      </c>
      <c r="G10" s="7">
        <v>0</v>
      </c>
      <c r="H10" s="7">
        <v>0</v>
      </c>
      <c r="I10" s="7">
        <v>107500</v>
      </c>
      <c r="J10" s="7">
        <v>107500</v>
      </c>
      <c r="K10" s="7">
        <v>195708.86</v>
      </c>
      <c r="L10" s="7">
        <v>195708.86</v>
      </c>
      <c r="M10" s="7">
        <v>0</v>
      </c>
      <c r="N10" s="7">
        <v>52.35</v>
      </c>
    </row>
    <row r="11" spans="1:14" x14ac:dyDescent="0.25">
      <c r="A11" s="7">
        <v>530239</v>
      </c>
      <c r="B11" s="7" t="s">
        <v>3</v>
      </c>
      <c r="C11" s="7" t="s">
        <v>10</v>
      </c>
      <c r="D11" s="7">
        <v>0</v>
      </c>
      <c r="E11" s="7">
        <v>1350</v>
      </c>
      <c r="F11" s="7">
        <v>1350</v>
      </c>
      <c r="G11" s="7">
        <v>0</v>
      </c>
      <c r="H11" s="7">
        <v>112.5</v>
      </c>
      <c r="I11" s="7">
        <v>112.5</v>
      </c>
      <c r="J11" s="7">
        <v>112.5</v>
      </c>
      <c r="K11" s="7">
        <v>1125</v>
      </c>
      <c r="L11" s="7">
        <v>1125</v>
      </c>
      <c r="M11" s="7">
        <v>0</v>
      </c>
      <c r="N11" s="7">
        <v>16.670000000000002</v>
      </c>
    </row>
    <row r="12" spans="1:14" x14ac:dyDescent="0.25">
      <c r="A12" s="7">
        <v>530604</v>
      </c>
      <c r="B12" s="7" t="s">
        <v>3</v>
      </c>
      <c r="C12" s="7" t="s">
        <v>11</v>
      </c>
      <c r="D12" s="7">
        <v>85000</v>
      </c>
      <c r="E12" s="7">
        <v>-85000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</row>
    <row r="13" spans="1:14" x14ac:dyDescent="0.25">
      <c r="A13" s="7">
        <v>530606</v>
      </c>
      <c r="B13" s="7" t="s">
        <v>3</v>
      </c>
      <c r="C13" s="7" t="s">
        <v>12</v>
      </c>
      <c r="D13" s="7">
        <v>1008000</v>
      </c>
      <c r="E13" s="7">
        <v>-240687</v>
      </c>
      <c r="F13" s="7">
        <v>767313</v>
      </c>
      <c r="G13" s="7">
        <v>332175.49</v>
      </c>
      <c r="H13" s="7">
        <v>252638.98</v>
      </c>
      <c r="I13" s="7">
        <v>250638.98</v>
      </c>
      <c r="J13" s="7">
        <v>254070.28</v>
      </c>
      <c r="K13" s="7">
        <v>355971.39</v>
      </c>
      <c r="L13" s="7">
        <v>358662.69</v>
      </c>
      <c r="M13" s="7">
        <v>0</v>
      </c>
      <c r="N13" s="7">
        <v>53.26</v>
      </c>
    </row>
    <row r="14" spans="1:14" x14ac:dyDescent="0.25">
      <c r="A14" s="7">
        <v>530803</v>
      </c>
      <c r="B14" s="7" t="s">
        <v>3</v>
      </c>
      <c r="C14" s="7" t="s">
        <v>13</v>
      </c>
      <c r="D14" s="7">
        <v>15000</v>
      </c>
      <c r="E14" s="7">
        <v>-15000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</row>
    <row r="15" spans="1:14" x14ac:dyDescent="0.25">
      <c r="A15" s="7">
        <v>570201</v>
      </c>
      <c r="B15" s="7" t="s">
        <v>14</v>
      </c>
      <c r="C15" s="7" t="s">
        <v>15</v>
      </c>
      <c r="D15" s="7">
        <v>295026.27</v>
      </c>
      <c r="E15" s="7">
        <v>-88707.81</v>
      </c>
      <c r="F15" s="7">
        <v>206318.46</v>
      </c>
      <c r="G15" s="7">
        <v>248.36</v>
      </c>
      <c r="H15" s="7">
        <v>206070.1</v>
      </c>
      <c r="I15" s="7">
        <v>206070.1</v>
      </c>
      <c r="J15" s="7">
        <v>206070.1</v>
      </c>
      <c r="K15" s="7">
        <v>248.36</v>
      </c>
      <c r="L15" s="7">
        <v>248.36</v>
      </c>
      <c r="M15" s="7">
        <v>0</v>
      </c>
      <c r="N15" s="7">
        <v>99.88</v>
      </c>
    </row>
    <row r="16" spans="1:14" x14ac:dyDescent="0.25">
      <c r="A16" s="7">
        <v>730402</v>
      </c>
      <c r="B16" s="7" t="s">
        <v>16</v>
      </c>
      <c r="C16" s="7" t="s">
        <v>17</v>
      </c>
      <c r="D16" s="7">
        <v>80760.36</v>
      </c>
      <c r="E16" s="7">
        <v>0</v>
      </c>
      <c r="F16" s="7">
        <v>80760.36</v>
      </c>
      <c r="G16" s="7">
        <v>-540003.12</v>
      </c>
      <c r="H16" s="7">
        <v>0</v>
      </c>
      <c r="I16" s="7">
        <v>0</v>
      </c>
      <c r="J16" s="7">
        <v>0</v>
      </c>
      <c r="K16" s="7">
        <v>80760.36</v>
      </c>
      <c r="L16" s="7">
        <v>80760.36</v>
      </c>
      <c r="M16" s="7">
        <v>0</v>
      </c>
      <c r="N16" s="7">
        <v>0</v>
      </c>
    </row>
    <row r="17" spans="1:14" x14ac:dyDescent="0.25">
      <c r="A17" s="7">
        <v>840104</v>
      </c>
      <c r="B17" s="7" t="s">
        <v>18</v>
      </c>
      <c r="C17" s="7" t="s">
        <v>19</v>
      </c>
      <c r="D17" s="7">
        <v>1065201.56</v>
      </c>
      <c r="E17" s="7">
        <v>0</v>
      </c>
      <c r="F17" s="7">
        <v>1065201.56</v>
      </c>
      <c r="G17" s="7">
        <v>-15000</v>
      </c>
      <c r="H17" s="7">
        <v>0</v>
      </c>
      <c r="I17" s="7">
        <v>15000</v>
      </c>
      <c r="J17" s="7">
        <v>56499.46</v>
      </c>
      <c r="K17" s="7">
        <v>1008702.1</v>
      </c>
      <c r="L17" s="7">
        <v>1008702.1</v>
      </c>
      <c r="M17" s="7">
        <v>0</v>
      </c>
      <c r="N17" s="7">
        <v>5.3</v>
      </c>
    </row>
    <row r="18" spans="1:14" x14ac:dyDescent="0.25">
      <c r="A18" s="7">
        <v>840107</v>
      </c>
      <c r="B18" s="7" t="s">
        <v>18</v>
      </c>
      <c r="C18" s="7" t="s">
        <v>20</v>
      </c>
      <c r="D18" s="7">
        <v>619362.94999999995</v>
      </c>
      <c r="E18" s="7">
        <v>0</v>
      </c>
      <c r="F18" s="7">
        <v>619362.94999999995</v>
      </c>
      <c r="G18" s="7">
        <v>0</v>
      </c>
      <c r="H18" s="7">
        <v>0</v>
      </c>
      <c r="I18" s="7">
        <v>0</v>
      </c>
      <c r="J18" s="7">
        <v>0</v>
      </c>
      <c r="K18" s="7">
        <v>619362.94999999995</v>
      </c>
      <c r="L18" s="7">
        <v>619362.94999999995</v>
      </c>
      <c r="M18" s="7">
        <v>0</v>
      </c>
      <c r="N18" s="7">
        <v>0</v>
      </c>
    </row>
    <row r="19" spans="1:14" x14ac:dyDescent="0.25">
      <c r="A19" s="7">
        <v>510401</v>
      </c>
      <c r="B19" s="7" t="s">
        <v>0</v>
      </c>
      <c r="C19" s="7" t="s">
        <v>21</v>
      </c>
      <c r="D19" s="7">
        <v>20404</v>
      </c>
      <c r="E19" s="7">
        <v>-4737.6000000000004</v>
      </c>
      <c r="F19" s="7">
        <v>15666.4</v>
      </c>
      <c r="G19" s="7">
        <v>0</v>
      </c>
      <c r="H19" s="7">
        <v>1297.2</v>
      </c>
      <c r="I19" s="7">
        <v>1297.2</v>
      </c>
      <c r="J19" s="7">
        <v>1297.2</v>
      </c>
      <c r="K19" s="7">
        <v>13062.6</v>
      </c>
      <c r="L19" s="7">
        <v>13062.6</v>
      </c>
      <c r="M19" s="7">
        <v>0</v>
      </c>
      <c r="N19" s="7">
        <v>16.62</v>
      </c>
    </row>
    <row r="20" spans="1:14" x14ac:dyDescent="0.25">
      <c r="A20" s="7">
        <v>510510</v>
      </c>
      <c r="B20" s="7" t="s">
        <v>0</v>
      </c>
      <c r="C20" s="7" t="s">
        <v>22</v>
      </c>
      <c r="D20" s="7">
        <v>1235532</v>
      </c>
      <c r="E20" s="7">
        <v>0</v>
      </c>
      <c r="F20" s="7">
        <v>1235532</v>
      </c>
      <c r="G20" s="7">
        <v>0</v>
      </c>
      <c r="H20" s="7">
        <v>86963</v>
      </c>
      <c r="I20" s="7">
        <v>86963</v>
      </c>
      <c r="J20" s="7">
        <v>86963</v>
      </c>
      <c r="K20" s="7">
        <v>1061606</v>
      </c>
      <c r="L20" s="7">
        <v>1061606</v>
      </c>
      <c r="M20" s="7">
        <v>0</v>
      </c>
      <c r="N20" s="7">
        <v>14.08</v>
      </c>
    </row>
    <row r="21" spans="1:14" x14ac:dyDescent="0.25">
      <c r="A21" s="7">
        <v>530605</v>
      </c>
      <c r="B21" s="7" t="s">
        <v>3</v>
      </c>
      <c r="C21" s="7" t="s">
        <v>23</v>
      </c>
      <c r="D21" s="7">
        <v>600000</v>
      </c>
      <c r="E21" s="7">
        <v>-555000</v>
      </c>
      <c r="F21" s="7">
        <v>45000</v>
      </c>
      <c r="G21" s="7">
        <v>0</v>
      </c>
      <c r="H21" s="7">
        <v>45000</v>
      </c>
      <c r="I21" s="7">
        <v>45000</v>
      </c>
      <c r="J21" s="7">
        <v>45000</v>
      </c>
      <c r="K21" s="7">
        <v>0</v>
      </c>
      <c r="L21" s="7">
        <v>0</v>
      </c>
      <c r="M21" s="7">
        <v>0</v>
      </c>
      <c r="N21" s="7">
        <v>100</v>
      </c>
    </row>
    <row r="22" spans="1:14" x14ac:dyDescent="0.25">
      <c r="A22" s="7">
        <v>530611</v>
      </c>
      <c r="B22" s="7" t="s">
        <v>3</v>
      </c>
      <c r="C22" s="7" t="s">
        <v>24</v>
      </c>
      <c r="D22" s="7">
        <v>0</v>
      </c>
      <c r="E22" s="7">
        <v>2300</v>
      </c>
      <c r="F22" s="7">
        <v>2300</v>
      </c>
      <c r="G22" s="7">
        <v>0</v>
      </c>
      <c r="H22" s="7">
        <v>2000</v>
      </c>
      <c r="I22" s="7">
        <v>2000</v>
      </c>
      <c r="J22" s="7">
        <v>2000</v>
      </c>
      <c r="K22" s="7">
        <v>300</v>
      </c>
      <c r="L22" s="7">
        <v>300</v>
      </c>
      <c r="M22" s="7">
        <v>0</v>
      </c>
      <c r="N22" s="7">
        <v>86.96</v>
      </c>
    </row>
    <row r="23" spans="1:14" x14ac:dyDescent="0.25">
      <c r="A23" s="7">
        <v>530704</v>
      </c>
      <c r="B23" s="7" t="s">
        <v>3</v>
      </c>
      <c r="C23" s="7" t="s">
        <v>25</v>
      </c>
      <c r="D23" s="7">
        <v>19500</v>
      </c>
      <c r="E23" s="7">
        <v>45600</v>
      </c>
      <c r="F23" s="7">
        <v>65100</v>
      </c>
      <c r="G23" s="7">
        <v>0</v>
      </c>
      <c r="H23" s="7">
        <v>65100</v>
      </c>
      <c r="I23" s="7">
        <v>65100</v>
      </c>
      <c r="J23" s="7">
        <v>65100</v>
      </c>
      <c r="K23" s="7">
        <v>0</v>
      </c>
      <c r="L23" s="7">
        <v>0</v>
      </c>
      <c r="M23" s="7">
        <v>0</v>
      </c>
      <c r="N23" s="7">
        <v>100</v>
      </c>
    </row>
    <row r="24" spans="1:14" x14ac:dyDescent="0.25">
      <c r="A24" s="7">
        <v>530249</v>
      </c>
      <c r="B24" s="7" t="s">
        <v>3</v>
      </c>
      <c r="C24" s="7" t="s">
        <v>26</v>
      </c>
      <c r="D24" s="7">
        <v>6600</v>
      </c>
      <c r="E24" s="7">
        <v>-6600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</row>
    <row r="25" spans="1:14" x14ac:dyDescent="0.25">
      <c r="A25" s="7">
        <v>530804</v>
      </c>
      <c r="B25" s="7" t="s">
        <v>3</v>
      </c>
      <c r="C25" s="7" t="s">
        <v>27</v>
      </c>
      <c r="D25" s="7">
        <v>75000</v>
      </c>
      <c r="E25" s="7">
        <v>-75000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</row>
    <row r="26" spans="1:14" x14ac:dyDescent="0.25">
      <c r="A26" s="7">
        <v>510108</v>
      </c>
      <c r="B26" s="7" t="s">
        <v>0</v>
      </c>
      <c r="C26" s="7" t="s">
        <v>28</v>
      </c>
      <c r="D26" s="7">
        <v>22972158.960000001</v>
      </c>
      <c r="E26" s="7">
        <v>0</v>
      </c>
      <c r="F26" s="7">
        <v>22972158.960000001</v>
      </c>
      <c r="G26" s="7">
        <v>0</v>
      </c>
      <c r="H26" s="7">
        <v>1907008.81</v>
      </c>
      <c r="I26" s="7">
        <v>1907008.81</v>
      </c>
      <c r="J26" s="7">
        <v>1907008.81</v>
      </c>
      <c r="K26" s="7">
        <v>19159501.52</v>
      </c>
      <c r="L26" s="7">
        <v>19159501.52</v>
      </c>
      <c r="M26" s="7">
        <v>0</v>
      </c>
      <c r="N26" s="7">
        <v>16.600000000000001</v>
      </c>
    </row>
    <row r="27" spans="1:14" x14ac:dyDescent="0.25">
      <c r="A27" s="7">
        <v>510704</v>
      </c>
      <c r="B27" s="7" t="s">
        <v>0</v>
      </c>
      <c r="C27" s="7" t="s">
        <v>29</v>
      </c>
      <c r="D27" s="7">
        <v>58065.01</v>
      </c>
      <c r="E27" s="7">
        <v>0</v>
      </c>
      <c r="F27" s="7">
        <v>58065.01</v>
      </c>
      <c r="G27" s="7">
        <v>0</v>
      </c>
      <c r="H27" s="7">
        <v>3225.75</v>
      </c>
      <c r="I27" s="7">
        <v>3225.75</v>
      </c>
      <c r="J27" s="7">
        <v>6849.75</v>
      </c>
      <c r="K27" s="7">
        <v>51215.26</v>
      </c>
      <c r="L27" s="7">
        <v>51215.26</v>
      </c>
      <c r="M27" s="7">
        <v>0</v>
      </c>
      <c r="N27" s="7">
        <v>11.8</v>
      </c>
    </row>
    <row r="28" spans="1:14" x14ac:dyDescent="0.25">
      <c r="A28" s="7">
        <v>530209</v>
      </c>
      <c r="B28" s="7" t="s">
        <v>3</v>
      </c>
      <c r="C28" s="7" t="s">
        <v>30</v>
      </c>
      <c r="D28" s="7">
        <v>61400</v>
      </c>
      <c r="E28" s="7">
        <v>128350</v>
      </c>
      <c r="F28" s="7">
        <v>189750</v>
      </c>
      <c r="G28" s="7">
        <v>0</v>
      </c>
      <c r="H28" s="7">
        <v>0</v>
      </c>
      <c r="I28" s="7">
        <v>0</v>
      </c>
      <c r="J28" s="7">
        <v>0</v>
      </c>
      <c r="K28" s="7">
        <v>189750</v>
      </c>
      <c r="L28" s="7">
        <v>189750</v>
      </c>
      <c r="M28" s="7">
        <v>0</v>
      </c>
      <c r="N28" s="7">
        <v>0</v>
      </c>
    </row>
    <row r="29" spans="1:14" x14ac:dyDescent="0.25">
      <c r="A29" s="7">
        <v>530601</v>
      </c>
      <c r="B29" s="7" t="s">
        <v>3</v>
      </c>
      <c r="C29" s="7" t="s">
        <v>31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</row>
    <row r="30" spans="1:14" x14ac:dyDescent="0.25">
      <c r="A30" s="7">
        <v>530612</v>
      </c>
      <c r="B30" s="7" t="s">
        <v>3</v>
      </c>
      <c r="C30" s="7" t="s">
        <v>32</v>
      </c>
      <c r="D30" s="7">
        <v>30000</v>
      </c>
      <c r="E30" s="7">
        <v>-30000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</row>
    <row r="31" spans="1:14" x14ac:dyDescent="0.25">
      <c r="A31" s="7">
        <v>530811</v>
      </c>
      <c r="B31" s="7" t="s">
        <v>3</v>
      </c>
      <c r="C31" s="7" t="s">
        <v>33</v>
      </c>
      <c r="D31" s="7">
        <v>12000</v>
      </c>
      <c r="E31" s="7">
        <v>-12000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</row>
    <row r="32" spans="1:14" x14ac:dyDescent="0.25">
      <c r="A32" s="7">
        <v>730404</v>
      </c>
      <c r="B32" s="7" t="s">
        <v>16</v>
      </c>
      <c r="C32" s="7" t="s">
        <v>34</v>
      </c>
      <c r="D32" s="7">
        <v>591475.57999999996</v>
      </c>
      <c r="E32" s="7">
        <v>0</v>
      </c>
      <c r="F32" s="7">
        <v>591475.57999999996</v>
      </c>
      <c r="G32" s="7">
        <v>0</v>
      </c>
      <c r="H32" s="7">
        <v>0</v>
      </c>
      <c r="I32" s="7">
        <v>0</v>
      </c>
      <c r="J32" s="7">
        <v>0</v>
      </c>
      <c r="K32" s="7">
        <v>591475.57999999996</v>
      </c>
      <c r="L32" s="7">
        <v>591475.57999999996</v>
      </c>
      <c r="M32" s="7">
        <v>0</v>
      </c>
      <c r="N32" s="7">
        <v>0</v>
      </c>
    </row>
    <row r="33" spans="1:14" x14ac:dyDescent="0.25">
      <c r="A33" s="7">
        <v>730811</v>
      </c>
      <c r="B33" s="7" t="s">
        <v>16</v>
      </c>
      <c r="C33" s="7" t="s">
        <v>35</v>
      </c>
      <c r="D33" s="7">
        <v>45163.28</v>
      </c>
      <c r="E33" s="7">
        <v>0</v>
      </c>
      <c r="F33" s="7">
        <v>45163.28</v>
      </c>
      <c r="G33" s="7">
        <v>0</v>
      </c>
      <c r="H33" s="7">
        <v>0</v>
      </c>
      <c r="I33" s="7">
        <v>0</v>
      </c>
      <c r="J33" s="7">
        <v>0</v>
      </c>
      <c r="K33" s="7">
        <v>45163.28</v>
      </c>
      <c r="L33" s="7">
        <v>45163.28</v>
      </c>
      <c r="M33" s="7">
        <v>0</v>
      </c>
      <c r="N33" s="7">
        <v>0</v>
      </c>
    </row>
    <row r="34" spans="1:14" x14ac:dyDescent="0.25">
      <c r="A34" s="7">
        <v>731406</v>
      </c>
      <c r="B34" s="7" t="s">
        <v>16</v>
      </c>
      <c r="C34" s="7" t="s">
        <v>36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</row>
    <row r="35" spans="1:14" x14ac:dyDescent="0.25">
      <c r="A35" s="7">
        <v>731407</v>
      </c>
      <c r="B35" s="7" t="s">
        <v>16</v>
      </c>
      <c r="C35" s="7" t="s">
        <v>20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</row>
    <row r="36" spans="1:14" x14ac:dyDescent="0.25">
      <c r="A36" s="7">
        <v>731411</v>
      </c>
      <c r="B36" s="7" t="s">
        <v>16</v>
      </c>
      <c r="C36" s="7" t="s">
        <v>37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</row>
    <row r="37" spans="1:14" x14ac:dyDescent="0.25">
      <c r="A37" s="7">
        <v>750107</v>
      </c>
      <c r="B37" s="7" t="s">
        <v>38</v>
      </c>
      <c r="C37" s="7" t="s">
        <v>39</v>
      </c>
      <c r="D37" s="7">
        <v>5491456.3499999996</v>
      </c>
      <c r="E37" s="7">
        <v>-540003.12</v>
      </c>
      <c r="F37" s="7">
        <v>4951453.2300000004</v>
      </c>
      <c r="G37" s="7">
        <v>0</v>
      </c>
      <c r="H37" s="7">
        <v>0</v>
      </c>
      <c r="I37" s="7">
        <v>0</v>
      </c>
      <c r="J37" s="7">
        <v>0</v>
      </c>
      <c r="K37" s="7">
        <v>4951453.2300000004</v>
      </c>
      <c r="L37" s="7">
        <v>4951453.2300000004</v>
      </c>
      <c r="M37" s="7">
        <v>0</v>
      </c>
      <c r="N37" s="7">
        <v>0</v>
      </c>
    </row>
    <row r="38" spans="1:14" x14ac:dyDescent="0.25">
      <c r="A38" s="7">
        <v>840113</v>
      </c>
      <c r="B38" s="7" t="s">
        <v>18</v>
      </c>
      <c r="C38" s="7" t="s">
        <v>40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</row>
    <row r="39" spans="1:14" x14ac:dyDescent="0.25">
      <c r="A39" s="7">
        <v>510601</v>
      </c>
      <c r="B39" s="7" t="s">
        <v>0</v>
      </c>
      <c r="C39" s="7" t="s">
        <v>41</v>
      </c>
      <c r="D39" s="7">
        <v>3619882.68</v>
      </c>
      <c r="E39" s="7">
        <v>0</v>
      </c>
      <c r="F39" s="7">
        <v>3619882.68</v>
      </c>
      <c r="G39" s="7">
        <v>0</v>
      </c>
      <c r="H39" s="7">
        <v>276769.37</v>
      </c>
      <c r="I39" s="7">
        <v>276769.37</v>
      </c>
      <c r="J39" s="7">
        <v>276769.37</v>
      </c>
      <c r="K39" s="7">
        <v>3065939.73</v>
      </c>
      <c r="L39" s="7">
        <v>3065939.73</v>
      </c>
      <c r="M39" s="7">
        <v>0</v>
      </c>
      <c r="N39" s="7">
        <v>15.3</v>
      </c>
    </row>
    <row r="40" spans="1:14" x14ac:dyDescent="0.25">
      <c r="A40" s="7">
        <v>510602</v>
      </c>
      <c r="B40" s="7" t="s">
        <v>0</v>
      </c>
      <c r="C40" s="7" t="s">
        <v>42</v>
      </c>
      <c r="D40" s="7">
        <v>3220919.78</v>
      </c>
      <c r="E40" s="7">
        <v>0</v>
      </c>
      <c r="F40" s="7">
        <v>3220919.78</v>
      </c>
      <c r="G40" s="7">
        <v>0</v>
      </c>
      <c r="H40" s="7">
        <v>238168.74</v>
      </c>
      <c r="I40" s="7">
        <v>238168.74</v>
      </c>
      <c r="J40" s="7">
        <v>238168.74</v>
      </c>
      <c r="K40" s="7">
        <v>2982751.04</v>
      </c>
      <c r="L40" s="7">
        <v>2982751.04</v>
      </c>
      <c r="M40" s="7">
        <v>0</v>
      </c>
      <c r="N40" s="7">
        <v>7.39</v>
      </c>
    </row>
    <row r="41" spans="1:14" x14ac:dyDescent="0.25">
      <c r="A41" s="7">
        <v>530101</v>
      </c>
      <c r="B41" s="7" t="s">
        <v>3</v>
      </c>
      <c r="C41" s="7" t="s">
        <v>43</v>
      </c>
      <c r="D41" s="7">
        <v>57988.67</v>
      </c>
      <c r="E41" s="7">
        <v>57042.52</v>
      </c>
      <c r="F41" s="7">
        <v>115031.19</v>
      </c>
      <c r="G41" s="7">
        <v>0</v>
      </c>
      <c r="H41" s="7">
        <v>115.03</v>
      </c>
      <c r="I41" s="7">
        <v>115.03</v>
      </c>
      <c r="J41" s="7">
        <v>115.03</v>
      </c>
      <c r="K41" s="7">
        <v>99567.76</v>
      </c>
      <c r="L41" s="7">
        <v>99567.76</v>
      </c>
      <c r="M41" s="7">
        <v>0</v>
      </c>
      <c r="N41" s="7">
        <v>13.44</v>
      </c>
    </row>
    <row r="42" spans="1:14" x14ac:dyDescent="0.25">
      <c r="A42" s="7">
        <v>530104</v>
      </c>
      <c r="B42" s="7" t="s">
        <v>3</v>
      </c>
      <c r="C42" s="7" t="s">
        <v>44</v>
      </c>
      <c r="D42" s="7">
        <v>506003.51</v>
      </c>
      <c r="E42" s="7">
        <v>-106003.51</v>
      </c>
      <c r="F42" s="7">
        <v>400000</v>
      </c>
      <c r="G42" s="7">
        <v>0</v>
      </c>
      <c r="H42" s="7">
        <v>2709.52</v>
      </c>
      <c r="I42" s="7">
        <v>2709.52</v>
      </c>
      <c r="J42" s="7">
        <v>29753.69</v>
      </c>
      <c r="K42" s="7">
        <v>343521.3</v>
      </c>
      <c r="L42" s="7">
        <v>348370.93</v>
      </c>
      <c r="M42" s="7">
        <v>0</v>
      </c>
      <c r="N42" s="7">
        <v>12.91</v>
      </c>
    </row>
    <row r="43" spans="1:14" x14ac:dyDescent="0.25">
      <c r="A43" s="7">
        <v>530221</v>
      </c>
      <c r="B43" s="7" t="s">
        <v>3</v>
      </c>
      <c r="C43" s="7" t="s">
        <v>45</v>
      </c>
      <c r="D43" s="7">
        <v>20000</v>
      </c>
      <c r="E43" s="7">
        <v>-20000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</row>
    <row r="44" spans="1:14" x14ac:dyDescent="0.25">
      <c r="A44" s="7">
        <v>580103</v>
      </c>
      <c r="B44" s="7" t="s">
        <v>46</v>
      </c>
      <c r="C44" s="7" t="s">
        <v>47</v>
      </c>
      <c r="D44" s="7">
        <v>0</v>
      </c>
      <c r="E44" s="7">
        <v>155000</v>
      </c>
      <c r="F44" s="7">
        <v>155000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100</v>
      </c>
    </row>
    <row r="45" spans="1:14" x14ac:dyDescent="0.25">
      <c r="A45" s="7">
        <v>580208</v>
      </c>
      <c r="B45" s="7" t="s">
        <v>46</v>
      </c>
      <c r="C45" s="7" t="s">
        <v>48</v>
      </c>
      <c r="D45" s="7">
        <v>236936</v>
      </c>
      <c r="E45" s="7">
        <v>69621.820000000007</v>
      </c>
      <c r="F45" s="7">
        <v>306557.82</v>
      </c>
      <c r="G45" s="7">
        <v>0</v>
      </c>
      <c r="H45" s="7">
        <v>236550</v>
      </c>
      <c r="I45" s="7">
        <v>236550</v>
      </c>
      <c r="J45" s="7">
        <v>236750</v>
      </c>
      <c r="K45" s="7">
        <v>43607.82</v>
      </c>
      <c r="L45" s="7">
        <v>43607.82</v>
      </c>
      <c r="M45" s="7">
        <v>0</v>
      </c>
      <c r="N45" s="7">
        <v>85.78</v>
      </c>
    </row>
    <row r="46" spans="1:14" x14ac:dyDescent="0.25">
      <c r="A46" s="7">
        <v>750501</v>
      </c>
      <c r="B46" s="7" t="s">
        <v>38</v>
      </c>
      <c r="C46" s="7" t="s">
        <v>49</v>
      </c>
      <c r="D46" s="7">
        <v>0</v>
      </c>
      <c r="E46" s="7">
        <v>540003.12</v>
      </c>
      <c r="F46" s="7">
        <v>540003.12</v>
      </c>
      <c r="G46" s="7">
        <v>540003.12</v>
      </c>
      <c r="H46" s="7">
        <v>0</v>
      </c>
      <c r="I46" s="7">
        <v>0</v>
      </c>
      <c r="J46" s="7">
        <v>0</v>
      </c>
      <c r="K46" s="7">
        <v>540003.12</v>
      </c>
      <c r="L46" s="7">
        <v>540003.12</v>
      </c>
      <c r="M46" s="7">
        <v>0</v>
      </c>
      <c r="N46" s="7">
        <v>0</v>
      </c>
    </row>
    <row r="47" spans="1:14" x14ac:dyDescent="0.25">
      <c r="A47" s="7">
        <v>510106</v>
      </c>
      <c r="B47" s="7" t="s">
        <v>0</v>
      </c>
      <c r="C47" s="7" t="s">
        <v>50</v>
      </c>
      <c r="D47" s="7">
        <v>1775454</v>
      </c>
      <c r="E47" s="7">
        <v>40477.120000000003</v>
      </c>
      <c r="F47" s="7">
        <v>1815931.12</v>
      </c>
      <c r="G47" s="7">
        <v>0</v>
      </c>
      <c r="H47" s="7">
        <v>145926.5</v>
      </c>
      <c r="I47" s="7">
        <v>145926.5</v>
      </c>
      <c r="J47" s="7">
        <v>145926.5</v>
      </c>
      <c r="K47" s="7">
        <v>1523517.12</v>
      </c>
      <c r="L47" s="7">
        <v>1523517.12</v>
      </c>
      <c r="M47" s="7">
        <v>0</v>
      </c>
      <c r="N47" s="7">
        <v>16.100000000000001</v>
      </c>
    </row>
    <row r="48" spans="1:14" x14ac:dyDescent="0.25">
      <c r="A48" s="7">
        <v>510204</v>
      </c>
      <c r="B48" s="7" t="s">
        <v>0</v>
      </c>
      <c r="C48" s="7" t="s">
        <v>51</v>
      </c>
      <c r="D48" s="7">
        <v>940940</v>
      </c>
      <c r="E48" s="7">
        <v>0</v>
      </c>
      <c r="F48" s="7">
        <v>940940</v>
      </c>
      <c r="G48" s="7">
        <v>0</v>
      </c>
      <c r="H48" s="7">
        <v>28310.97</v>
      </c>
      <c r="I48" s="7">
        <v>28310.97</v>
      </c>
      <c r="J48" s="7">
        <v>28310.97</v>
      </c>
      <c r="K48" s="7">
        <v>887927.81</v>
      </c>
      <c r="L48" s="7">
        <v>887927.81</v>
      </c>
      <c r="M48" s="7">
        <v>0</v>
      </c>
      <c r="N48" s="7">
        <v>5.63</v>
      </c>
    </row>
    <row r="49" spans="1:14" x14ac:dyDescent="0.25">
      <c r="A49" s="7">
        <v>530255</v>
      </c>
      <c r="B49" s="7" t="s">
        <v>3</v>
      </c>
      <c r="C49" s="7" t="s">
        <v>52</v>
      </c>
      <c r="D49" s="7">
        <v>0</v>
      </c>
      <c r="E49" s="7">
        <v>6183.81</v>
      </c>
      <c r="F49" s="7">
        <v>6183.81</v>
      </c>
      <c r="G49" s="7">
        <v>0</v>
      </c>
      <c r="H49" s="7">
        <v>6183.81</v>
      </c>
      <c r="I49" s="7">
        <v>6183.81</v>
      </c>
      <c r="J49" s="7">
        <v>6183.81</v>
      </c>
      <c r="K49" s="7">
        <v>0</v>
      </c>
      <c r="L49" s="7">
        <v>0</v>
      </c>
      <c r="M49" s="7">
        <v>0</v>
      </c>
      <c r="N49" s="7">
        <v>100</v>
      </c>
    </row>
    <row r="50" spans="1:14" x14ac:dyDescent="0.25">
      <c r="A50" s="7">
        <v>530303</v>
      </c>
      <c r="B50" s="7" t="s">
        <v>3</v>
      </c>
      <c r="C50" s="7" t="s">
        <v>53</v>
      </c>
      <c r="D50" s="7">
        <v>20000</v>
      </c>
      <c r="E50" s="7">
        <v>-12300</v>
      </c>
      <c r="F50" s="7">
        <v>7700</v>
      </c>
      <c r="G50" s="7">
        <v>0</v>
      </c>
      <c r="H50" s="7">
        <v>0</v>
      </c>
      <c r="I50" s="7">
        <v>0</v>
      </c>
      <c r="J50" s="7">
        <v>0</v>
      </c>
      <c r="K50" s="7">
        <v>7700</v>
      </c>
      <c r="L50" s="7">
        <v>7700</v>
      </c>
      <c r="M50" s="7">
        <v>0</v>
      </c>
      <c r="N50" s="7">
        <v>0</v>
      </c>
    </row>
    <row r="51" spans="1:14" x14ac:dyDescent="0.25">
      <c r="A51" s="7">
        <v>530228</v>
      </c>
      <c r="B51" s="7" t="s">
        <v>3</v>
      </c>
      <c r="C51" s="7" t="s">
        <v>54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</row>
    <row r="52" spans="1:14" x14ac:dyDescent="0.25">
      <c r="A52" s="7">
        <v>530502</v>
      </c>
      <c r="B52" s="7" t="s">
        <v>3</v>
      </c>
      <c r="C52" s="7" t="s">
        <v>55</v>
      </c>
      <c r="D52" s="7">
        <v>0</v>
      </c>
      <c r="E52" s="7">
        <v>2261.4</v>
      </c>
      <c r="F52" s="7">
        <v>2261.4</v>
      </c>
      <c r="G52" s="7">
        <v>0</v>
      </c>
      <c r="H52" s="7">
        <v>188.42</v>
      </c>
      <c r="I52" s="7">
        <v>188.42</v>
      </c>
      <c r="J52" s="7">
        <v>188.42</v>
      </c>
      <c r="K52" s="7">
        <v>1884.56</v>
      </c>
      <c r="L52" s="7">
        <v>1884.56</v>
      </c>
      <c r="M52" s="7">
        <v>0</v>
      </c>
      <c r="N52" s="7">
        <v>16.66</v>
      </c>
    </row>
    <row r="53" spans="1:14" x14ac:dyDescent="0.25">
      <c r="A53" s="7">
        <v>730826</v>
      </c>
      <c r="B53" s="7" t="s">
        <v>16</v>
      </c>
      <c r="C53" s="7" t="s">
        <v>56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</row>
    <row r="54" spans="1:14" x14ac:dyDescent="0.25">
      <c r="A54" s="7">
        <v>960201</v>
      </c>
      <c r="B54" s="7" t="s">
        <v>57</v>
      </c>
      <c r="C54" s="7" t="s">
        <v>58</v>
      </c>
      <c r="D54" s="7">
        <v>557206</v>
      </c>
      <c r="E54" s="7">
        <v>14351.33</v>
      </c>
      <c r="F54" s="7">
        <v>571557.32999999996</v>
      </c>
      <c r="G54" s="7">
        <v>0</v>
      </c>
      <c r="H54" s="7">
        <v>41469.31</v>
      </c>
      <c r="I54" s="7">
        <v>41469.31</v>
      </c>
      <c r="J54" s="7">
        <v>41469.31</v>
      </c>
      <c r="K54" s="7">
        <v>530088.02</v>
      </c>
      <c r="L54" s="7">
        <v>530088.02</v>
      </c>
      <c r="M54" s="7">
        <v>0</v>
      </c>
      <c r="N54" s="7">
        <v>7.26</v>
      </c>
    </row>
    <row r="55" spans="1:14" x14ac:dyDescent="0.25">
      <c r="A55" s="7">
        <v>510709</v>
      </c>
      <c r="B55" s="7" t="s">
        <v>0</v>
      </c>
      <c r="C55" s="7" t="s">
        <v>59</v>
      </c>
      <c r="D55" s="7">
        <v>339718.1</v>
      </c>
      <c r="E55" s="7">
        <v>0</v>
      </c>
      <c r="F55" s="7">
        <v>339718.1</v>
      </c>
      <c r="G55" s="7">
        <v>0</v>
      </c>
      <c r="H55" s="7">
        <v>76711.77</v>
      </c>
      <c r="I55" s="7">
        <v>76711.77</v>
      </c>
      <c r="J55" s="7">
        <v>134595.1</v>
      </c>
      <c r="K55" s="7">
        <v>205123</v>
      </c>
      <c r="L55" s="7">
        <v>205123</v>
      </c>
      <c r="M55" s="7">
        <v>0</v>
      </c>
      <c r="N55" s="7">
        <v>39.619999999999997</v>
      </c>
    </row>
    <row r="56" spans="1:14" x14ac:dyDescent="0.25">
      <c r="A56" s="7">
        <v>530204</v>
      </c>
      <c r="B56" s="7" t="s">
        <v>3</v>
      </c>
      <c r="C56" s="7" t="s">
        <v>60</v>
      </c>
      <c r="D56" s="7">
        <v>60590</v>
      </c>
      <c r="E56" s="7">
        <v>-43118.61</v>
      </c>
      <c r="F56" s="7">
        <v>17471.39</v>
      </c>
      <c r="G56" s="7">
        <v>0</v>
      </c>
      <c r="H56" s="7">
        <v>0</v>
      </c>
      <c r="I56" s="7">
        <v>0</v>
      </c>
      <c r="J56" s="7">
        <v>0</v>
      </c>
      <c r="K56" s="7">
        <v>11471.39</v>
      </c>
      <c r="L56" s="7">
        <v>11471.39</v>
      </c>
      <c r="M56" s="7">
        <v>0</v>
      </c>
      <c r="N56" s="7">
        <v>34.340000000000003</v>
      </c>
    </row>
    <row r="57" spans="1:14" x14ac:dyDescent="0.25">
      <c r="A57" s="7">
        <v>530205</v>
      </c>
      <c r="B57" s="7" t="s">
        <v>3</v>
      </c>
      <c r="C57" s="7" t="s">
        <v>61</v>
      </c>
      <c r="D57" s="7">
        <v>0</v>
      </c>
      <c r="E57" s="7">
        <v>250000</v>
      </c>
      <c r="F57" s="7">
        <v>250000</v>
      </c>
      <c r="G57" s="7">
        <v>0</v>
      </c>
      <c r="H57" s="7">
        <v>0</v>
      </c>
      <c r="I57" s="7">
        <v>125000</v>
      </c>
      <c r="J57" s="7">
        <v>125000</v>
      </c>
      <c r="K57" s="7">
        <v>0</v>
      </c>
      <c r="L57" s="7">
        <v>0</v>
      </c>
      <c r="M57" s="7">
        <v>0</v>
      </c>
      <c r="N57" s="7">
        <v>100</v>
      </c>
    </row>
    <row r="58" spans="1:14" x14ac:dyDescent="0.25">
      <c r="A58" s="7">
        <v>530307</v>
      </c>
      <c r="B58" s="7" t="s">
        <v>3</v>
      </c>
      <c r="C58" s="7" t="s">
        <v>62</v>
      </c>
      <c r="D58" s="7">
        <v>7000</v>
      </c>
      <c r="E58" s="7">
        <v>-7000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</row>
    <row r="59" spans="1:14" x14ac:dyDescent="0.25">
      <c r="A59" s="7">
        <v>530406</v>
      </c>
      <c r="B59" s="7" t="s">
        <v>3</v>
      </c>
      <c r="C59" s="7" t="s">
        <v>63</v>
      </c>
      <c r="D59" s="7">
        <v>0</v>
      </c>
      <c r="E59" s="7">
        <v>18000</v>
      </c>
      <c r="F59" s="7">
        <v>18000</v>
      </c>
      <c r="G59" s="7">
        <v>0</v>
      </c>
      <c r="H59" s="7">
        <v>18000</v>
      </c>
      <c r="I59" s="7">
        <v>18000</v>
      </c>
      <c r="J59" s="7">
        <v>18000</v>
      </c>
      <c r="K59" s="7">
        <v>0</v>
      </c>
      <c r="L59" s="7">
        <v>0</v>
      </c>
      <c r="M59" s="7">
        <v>0</v>
      </c>
      <c r="N59" s="7">
        <v>100</v>
      </c>
    </row>
    <row r="60" spans="1:14" x14ac:dyDescent="0.25">
      <c r="A60" s="7">
        <v>530246</v>
      </c>
      <c r="B60" s="7" t="s">
        <v>3</v>
      </c>
      <c r="C60" s="7" t="s">
        <v>64</v>
      </c>
      <c r="D60" s="7">
        <v>0</v>
      </c>
      <c r="E60" s="7">
        <v>239.97</v>
      </c>
      <c r="F60" s="7">
        <v>239.97</v>
      </c>
      <c r="G60" s="7">
        <v>0</v>
      </c>
      <c r="H60" s="7">
        <v>239.97</v>
      </c>
      <c r="I60" s="7">
        <v>239.97</v>
      </c>
      <c r="J60" s="7">
        <v>239.97</v>
      </c>
      <c r="K60" s="7">
        <v>0</v>
      </c>
      <c r="L60" s="7">
        <v>0</v>
      </c>
      <c r="M60" s="7">
        <v>0</v>
      </c>
      <c r="N60" s="7">
        <v>100</v>
      </c>
    </row>
    <row r="61" spans="1:14" x14ac:dyDescent="0.25">
      <c r="A61" s="7">
        <v>530702</v>
      </c>
      <c r="B61" s="7" t="s">
        <v>3</v>
      </c>
      <c r="C61" s="7" t="s">
        <v>65</v>
      </c>
      <c r="D61" s="7">
        <v>0</v>
      </c>
      <c r="E61" s="7">
        <v>1443770.72</v>
      </c>
      <c r="F61" s="7">
        <v>1443770.72</v>
      </c>
      <c r="G61" s="7">
        <v>0</v>
      </c>
      <c r="H61" s="7">
        <v>16147.56</v>
      </c>
      <c r="I61" s="7">
        <v>16147.56</v>
      </c>
      <c r="J61" s="7">
        <v>16147.56</v>
      </c>
      <c r="K61" s="7">
        <v>1411475.6</v>
      </c>
      <c r="L61" s="7">
        <v>1411475.6</v>
      </c>
      <c r="M61" s="7">
        <v>0</v>
      </c>
      <c r="N61" s="7">
        <v>2.2400000000000002</v>
      </c>
    </row>
    <row r="62" spans="1:14" x14ac:dyDescent="0.25">
      <c r="A62" s="7">
        <v>530805</v>
      </c>
      <c r="B62" s="7" t="s">
        <v>3</v>
      </c>
      <c r="C62" s="7" t="s">
        <v>66</v>
      </c>
      <c r="D62" s="7">
        <v>50000</v>
      </c>
      <c r="E62" s="7">
        <v>-34218.269999999997</v>
      </c>
      <c r="F62" s="7">
        <v>15781.73</v>
      </c>
      <c r="G62" s="7">
        <v>0</v>
      </c>
      <c r="H62" s="7">
        <v>0</v>
      </c>
      <c r="I62" s="7">
        <v>0</v>
      </c>
      <c r="J62" s="7">
        <v>0</v>
      </c>
      <c r="K62" s="7">
        <v>15781.73</v>
      </c>
      <c r="L62" s="7">
        <v>15781.73</v>
      </c>
      <c r="M62" s="7">
        <v>0</v>
      </c>
      <c r="N62" s="7">
        <v>0</v>
      </c>
    </row>
    <row r="63" spans="1:14" x14ac:dyDescent="0.25">
      <c r="A63" s="7">
        <v>560201</v>
      </c>
      <c r="B63" s="7" t="s">
        <v>67</v>
      </c>
      <c r="C63" s="7" t="s">
        <v>68</v>
      </c>
      <c r="D63" s="7">
        <v>175511</v>
      </c>
      <c r="E63" s="7">
        <v>-45422.58</v>
      </c>
      <c r="F63" s="7">
        <v>130088.42</v>
      </c>
      <c r="G63" s="7">
        <v>0</v>
      </c>
      <c r="H63" s="7">
        <v>11623.96</v>
      </c>
      <c r="I63" s="7">
        <v>11623.96</v>
      </c>
      <c r="J63" s="7">
        <v>11623.96</v>
      </c>
      <c r="K63" s="7">
        <v>118464.46</v>
      </c>
      <c r="L63" s="7">
        <v>118464.46</v>
      </c>
      <c r="M63" s="7">
        <v>0</v>
      </c>
      <c r="N63" s="7">
        <v>8.94</v>
      </c>
    </row>
    <row r="64" spans="1:14" x14ac:dyDescent="0.25">
      <c r="A64" s="7">
        <v>570218</v>
      </c>
      <c r="B64" s="7" t="s">
        <v>14</v>
      </c>
      <c r="C64" s="7" t="s">
        <v>69</v>
      </c>
      <c r="D64" s="7">
        <v>0</v>
      </c>
      <c r="E64" s="7">
        <v>6118.61</v>
      </c>
      <c r="F64" s="7">
        <v>6118.61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100</v>
      </c>
    </row>
    <row r="65" spans="1:14" x14ac:dyDescent="0.25">
      <c r="A65" s="7">
        <v>510304</v>
      </c>
      <c r="B65" s="7" t="s">
        <v>0</v>
      </c>
      <c r="C65" s="7" t="s">
        <v>70</v>
      </c>
      <c r="D65" s="7">
        <v>30584.6</v>
      </c>
      <c r="E65" s="7">
        <v>0</v>
      </c>
      <c r="F65" s="7">
        <v>30584.6</v>
      </c>
      <c r="G65" s="7">
        <v>0</v>
      </c>
      <c r="H65" s="7">
        <v>2380</v>
      </c>
      <c r="I65" s="7">
        <v>2380</v>
      </c>
      <c r="J65" s="7">
        <v>2380</v>
      </c>
      <c r="K65" s="7">
        <v>25814.6</v>
      </c>
      <c r="L65" s="7">
        <v>25814.6</v>
      </c>
      <c r="M65" s="7">
        <v>0</v>
      </c>
      <c r="N65" s="7">
        <v>15.6</v>
      </c>
    </row>
    <row r="66" spans="1:14" x14ac:dyDescent="0.25">
      <c r="A66" s="7">
        <v>510408</v>
      </c>
      <c r="B66" s="7" t="s">
        <v>0</v>
      </c>
      <c r="C66" s="7" t="s">
        <v>71</v>
      </c>
      <c r="D66" s="7">
        <v>33981</v>
      </c>
      <c r="E66" s="7">
        <v>25477.4</v>
      </c>
      <c r="F66" s="7">
        <v>59458.400000000001</v>
      </c>
      <c r="G66" s="7">
        <v>0</v>
      </c>
      <c r="H66" s="7">
        <v>4742.6000000000004</v>
      </c>
      <c r="I66" s="7">
        <v>4742.6000000000004</v>
      </c>
      <c r="J66" s="7">
        <v>4742.6000000000004</v>
      </c>
      <c r="K66" s="7">
        <v>49954.97</v>
      </c>
      <c r="L66" s="7">
        <v>49954.97</v>
      </c>
      <c r="M66" s="7">
        <v>0</v>
      </c>
      <c r="N66" s="7">
        <v>15.98</v>
      </c>
    </row>
    <row r="67" spans="1:14" x14ac:dyDescent="0.25">
      <c r="A67" s="7">
        <v>510518</v>
      </c>
      <c r="B67" s="7" t="s">
        <v>0</v>
      </c>
      <c r="C67" s="7" t="s">
        <v>72</v>
      </c>
      <c r="D67" s="7">
        <v>7893596.4000000004</v>
      </c>
      <c r="E67" s="7">
        <v>-61216.92</v>
      </c>
      <c r="F67" s="7">
        <v>7832379.4800000004</v>
      </c>
      <c r="G67" s="7">
        <v>0</v>
      </c>
      <c r="H67" s="7">
        <v>413363.1</v>
      </c>
      <c r="I67" s="7">
        <v>413363.1</v>
      </c>
      <c r="J67" s="7">
        <v>413363.1</v>
      </c>
      <c r="K67" s="7">
        <v>7000619.8799999999</v>
      </c>
      <c r="L67" s="7">
        <v>7000619.8799999999</v>
      </c>
      <c r="M67" s="7">
        <v>0</v>
      </c>
      <c r="N67" s="7">
        <v>10.62</v>
      </c>
    </row>
    <row r="68" spans="1:14" x14ac:dyDescent="0.25">
      <c r="A68" s="7">
        <v>510706</v>
      </c>
      <c r="B68" s="7" t="s">
        <v>0</v>
      </c>
      <c r="C68" s="7" t="s">
        <v>73</v>
      </c>
      <c r="D68" s="7">
        <v>662780.25</v>
      </c>
      <c r="E68" s="7">
        <v>0</v>
      </c>
      <c r="F68" s="7">
        <v>662780.25</v>
      </c>
      <c r="G68" s="7">
        <v>0</v>
      </c>
      <c r="H68" s="7">
        <v>166612</v>
      </c>
      <c r="I68" s="7">
        <v>166612</v>
      </c>
      <c r="J68" s="7">
        <v>166612</v>
      </c>
      <c r="K68" s="7">
        <v>496168.25</v>
      </c>
      <c r="L68" s="7">
        <v>496168.25</v>
      </c>
      <c r="M68" s="7">
        <v>0</v>
      </c>
      <c r="N68" s="7">
        <v>25.14</v>
      </c>
    </row>
    <row r="69" spans="1:14" x14ac:dyDescent="0.25">
      <c r="A69" s="7">
        <v>530105</v>
      </c>
      <c r="B69" s="7" t="s">
        <v>3</v>
      </c>
      <c r="C69" s="7" t="s">
        <v>74</v>
      </c>
      <c r="D69" s="7">
        <v>410565.12</v>
      </c>
      <c r="E69" s="7">
        <v>3371.78</v>
      </c>
      <c r="F69" s="7">
        <v>413936.9</v>
      </c>
      <c r="G69" s="7">
        <v>0</v>
      </c>
      <c r="H69" s="7">
        <v>35520.449999999997</v>
      </c>
      <c r="I69" s="7">
        <v>35520.449999999997</v>
      </c>
      <c r="J69" s="7">
        <v>35520.449999999997</v>
      </c>
      <c r="K69" s="7">
        <v>375878.91</v>
      </c>
      <c r="L69" s="7">
        <v>375878.91</v>
      </c>
      <c r="M69" s="7">
        <v>0</v>
      </c>
      <c r="N69" s="7">
        <v>9.19</v>
      </c>
    </row>
    <row r="70" spans="1:14" x14ac:dyDescent="0.25">
      <c r="A70" s="7">
        <v>530302</v>
      </c>
      <c r="B70" s="7" t="s">
        <v>3</v>
      </c>
      <c r="C70" s="7" t="s">
        <v>75</v>
      </c>
      <c r="D70" s="7">
        <v>13233.53</v>
      </c>
      <c r="E70" s="7">
        <v>-3233.53</v>
      </c>
      <c r="F70" s="7">
        <v>10000</v>
      </c>
      <c r="G70" s="7">
        <v>0</v>
      </c>
      <c r="H70" s="7">
        <v>0</v>
      </c>
      <c r="I70" s="7">
        <v>0</v>
      </c>
      <c r="J70" s="7">
        <v>0</v>
      </c>
      <c r="K70" s="7">
        <v>10000</v>
      </c>
      <c r="L70" s="7">
        <v>10000</v>
      </c>
      <c r="M70" s="7">
        <v>0</v>
      </c>
      <c r="N70" s="7">
        <v>0</v>
      </c>
    </row>
    <row r="71" spans="1:14" x14ac:dyDescent="0.25">
      <c r="A71" s="7">
        <v>530304</v>
      </c>
      <c r="B71" s="7" t="s">
        <v>3</v>
      </c>
      <c r="C71" s="7" t="s">
        <v>76</v>
      </c>
      <c r="D71" s="7">
        <v>20000</v>
      </c>
      <c r="E71" s="7">
        <v>-10000</v>
      </c>
      <c r="F71" s="7">
        <v>10000</v>
      </c>
      <c r="G71" s="7">
        <v>0</v>
      </c>
      <c r="H71" s="7">
        <v>0</v>
      </c>
      <c r="I71" s="7">
        <v>0</v>
      </c>
      <c r="J71" s="7">
        <v>0</v>
      </c>
      <c r="K71" s="7">
        <v>10000</v>
      </c>
      <c r="L71" s="7">
        <v>10000</v>
      </c>
      <c r="M71" s="7">
        <v>0</v>
      </c>
      <c r="N71" s="7">
        <v>0</v>
      </c>
    </row>
    <row r="72" spans="1:14" x14ac:dyDescent="0.25">
      <c r="A72" s="7">
        <v>530405</v>
      </c>
      <c r="B72" s="7" t="s">
        <v>3</v>
      </c>
      <c r="C72" s="7" t="s">
        <v>77</v>
      </c>
      <c r="D72" s="7">
        <v>19000</v>
      </c>
      <c r="E72" s="7">
        <v>46000</v>
      </c>
      <c r="F72" s="7">
        <v>65000</v>
      </c>
      <c r="G72" s="7">
        <v>0</v>
      </c>
      <c r="H72" s="7">
        <v>0</v>
      </c>
      <c r="I72" s="7">
        <v>32500</v>
      </c>
      <c r="J72" s="7">
        <v>32500</v>
      </c>
      <c r="K72" s="7">
        <v>0</v>
      </c>
      <c r="L72" s="7">
        <v>32500</v>
      </c>
      <c r="M72" s="7">
        <v>0</v>
      </c>
      <c r="N72" s="7">
        <v>50</v>
      </c>
    </row>
    <row r="73" spans="1:14" x14ac:dyDescent="0.25">
      <c r="A73" s="7">
        <v>570102</v>
      </c>
      <c r="B73" s="7" t="s">
        <v>14</v>
      </c>
      <c r="C73" s="7" t="s">
        <v>78</v>
      </c>
      <c r="D73" s="7">
        <v>5000</v>
      </c>
      <c r="E73" s="7">
        <v>27757.33</v>
      </c>
      <c r="F73" s="7">
        <v>32757.33</v>
      </c>
      <c r="G73" s="7">
        <v>0</v>
      </c>
      <c r="H73" s="7">
        <v>4631.28</v>
      </c>
      <c r="I73" s="7">
        <v>6594.95</v>
      </c>
      <c r="J73" s="7">
        <v>6665.96</v>
      </c>
      <c r="K73" s="7">
        <v>24005.54</v>
      </c>
      <c r="L73" s="7">
        <v>24005.54</v>
      </c>
      <c r="M73" s="7">
        <v>0</v>
      </c>
      <c r="N73" s="7">
        <v>26.72</v>
      </c>
    </row>
    <row r="74" spans="1:14" x14ac:dyDescent="0.25">
      <c r="A74" s="7">
        <v>580209</v>
      </c>
      <c r="B74" s="7" t="s">
        <v>46</v>
      </c>
      <c r="C74" s="7" t="s">
        <v>79</v>
      </c>
      <c r="D74" s="7">
        <v>818405.86</v>
      </c>
      <c r="E74" s="7">
        <v>16440.38</v>
      </c>
      <c r="F74" s="7">
        <v>834846.24</v>
      </c>
      <c r="G74" s="7">
        <v>0</v>
      </c>
      <c r="H74" s="7">
        <v>69570.52</v>
      </c>
      <c r="I74" s="7">
        <v>69570.52</v>
      </c>
      <c r="J74" s="7">
        <v>69570.52</v>
      </c>
      <c r="K74" s="7">
        <v>695792.01</v>
      </c>
      <c r="L74" s="7">
        <v>695792.01</v>
      </c>
      <c r="M74" s="7">
        <v>0</v>
      </c>
      <c r="N74" s="7">
        <v>16.66</v>
      </c>
    </row>
    <row r="75" spans="1:14" x14ac:dyDescent="0.25">
      <c r="A75" s="7">
        <v>990101</v>
      </c>
      <c r="B75" s="7" t="s">
        <v>80</v>
      </c>
      <c r="C75" s="7" t="s">
        <v>81</v>
      </c>
      <c r="D75" s="7">
        <v>0</v>
      </c>
      <c r="E75" s="7">
        <v>21240</v>
      </c>
      <c r="F75" s="7">
        <v>21240</v>
      </c>
      <c r="G75" s="7">
        <v>0</v>
      </c>
      <c r="H75" s="7">
        <v>7362.17</v>
      </c>
      <c r="I75" s="7">
        <v>7362.17</v>
      </c>
      <c r="J75" s="7">
        <v>7362.17</v>
      </c>
      <c r="K75" s="7">
        <v>13877.83</v>
      </c>
      <c r="L75" s="7">
        <v>13877.83</v>
      </c>
      <c r="M75" s="7">
        <v>0</v>
      </c>
      <c r="N75" s="7">
        <v>34.659999999999997</v>
      </c>
    </row>
    <row r="76" spans="1:14" x14ac:dyDescent="0.25">
      <c r="D76" s="8">
        <f>SUM(D3:D75)</f>
        <v>66042255.309999995</v>
      </c>
      <c r="E76" s="8">
        <f t="shared" ref="E76:L76" si="0">SUM(E3:E75)</f>
        <v>4.0017766878008842E-11</v>
      </c>
      <c r="F76" s="8">
        <f t="shared" si="0"/>
        <v>66042255.309999987</v>
      </c>
      <c r="G76" s="8">
        <f t="shared" si="0"/>
        <v>317423.84999999998</v>
      </c>
      <c r="H76" s="8">
        <f t="shared" si="0"/>
        <v>4960866.7299999986</v>
      </c>
      <c r="I76" s="8">
        <f t="shared" si="0"/>
        <v>5240830.3999999966</v>
      </c>
      <c r="J76" s="8">
        <f t="shared" si="0"/>
        <v>5374583.6699999962</v>
      </c>
      <c r="K76" s="8">
        <f t="shared" si="0"/>
        <v>56546417.599999987</v>
      </c>
      <c r="L76" s="8">
        <f t="shared" si="0"/>
        <v>56586458.529999994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2466E-AD22-4806-A3A2-65000E86BEF0}">
  <dimension ref="A1:B17"/>
  <sheetViews>
    <sheetView workbookViewId="0">
      <selection activeCell="E21" sqref="E21"/>
    </sheetView>
  </sheetViews>
  <sheetFormatPr baseColWidth="10" defaultRowHeight="15" x14ac:dyDescent="0.25"/>
  <cols>
    <col min="1" max="1" width="44.28515625" customWidth="1"/>
    <col min="2" max="2" width="104" customWidth="1"/>
  </cols>
  <sheetData>
    <row r="1" spans="1:2" ht="15.75" x14ac:dyDescent="0.25">
      <c r="A1" s="13" t="s">
        <v>128</v>
      </c>
      <c r="B1" s="12" t="s">
        <v>127</v>
      </c>
    </row>
    <row r="2" spans="1:2" ht="15.75" x14ac:dyDescent="0.25">
      <c r="A2" s="13" t="s">
        <v>119</v>
      </c>
      <c r="B2" s="12" t="s">
        <v>126</v>
      </c>
    </row>
    <row r="3" spans="1:2" ht="15.75" x14ac:dyDescent="0.25">
      <c r="A3" s="11" t="s">
        <v>125</v>
      </c>
      <c r="B3" s="11" t="s">
        <v>124</v>
      </c>
    </row>
    <row r="4" spans="1:2" ht="15.75" x14ac:dyDescent="0.25">
      <c r="A4" s="10" t="s">
        <v>123</v>
      </c>
      <c r="B4" s="9" t="s">
        <v>122</v>
      </c>
    </row>
    <row r="5" spans="1:2" ht="15.75" x14ac:dyDescent="0.25">
      <c r="A5" s="10" t="s">
        <v>121</v>
      </c>
      <c r="B5" s="9" t="s">
        <v>120</v>
      </c>
    </row>
    <row r="6" spans="1:2" ht="15.75" x14ac:dyDescent="0.25">
      <c r="A6" s="10" t="s">
        <v>119</v>
      </c>
      <c r="B6" s="9" t="s">
        <v>118</v>
      </c>
    </row>
    <row r="7" spans="1:2" ht="15.75" x14ac:dyDescent="0.25">
      <c r="A7" s="10" t="s">
        <v>117</v>
      </c>
      <c r="B7" s="9" t="s">
        <v>116</v>
      </c>
    </row>
    <row r="8" spans="1:2" ht="15.75" x14ac:dyDescent="0.25">
      <c r="A8" s="10" t="s">
        <v>115</v>
      </c>
      <c r="B8" s="9" t="s">
        <v>114</v>
      </c>
    </row>
    <row r="9" spans="1:2" ht="15.75" x14ac:dyDescent="0.25">
      <c r="A9" s="10" t="s">
        <v>113</v>
      </c>
      <c r="B9" s="9" t="s">
        <v>112</v>
      </c>
    </row>
    <row r="10" spans="1:2" ht="15.75" x14ac:dyDescent="0.25">
      <c r="A10" s="10" t="s">
        <v>111</v>
      </c>
      <c r="B10" s="9" t="s">
        <v>110</v>
      </c>
    </row>
    <row r="11" spans="1:2" ht="15.75" x14ac:dyDescent="0.25">
      <c r="A11" s="10" t="s">
        <v>109</v>
      </c>
      <c r="B11" s="9" t="s">
        <v>108</v>
      </c>
    </row>
    <row r="12" spans="1:2" ht="15.75" x14ac:dyDescent="0.25">
      <c r="A12" s="10" t="s">
        <v>107</v>
      </c>
      <c r="B12" s="9" t="s">
        <v>106</v>
      </c>
    </row>
    <row r="13" spans="1:2" ht="15.75" x14ac:dyDescent="0.25">
      <c r="A13" s="10" t="s">
        <v>105</v>
      </c>
      <c r="B13" s="9" t="s">
        <v>104</v>
      </c>
    </row>
    <row r="14" spans="1:2" ht="15.75" x14ac:dyDescent="0.25">
      <c r="A14" s="10" t="s">
        <v>103</v>
      </c>
      <c r="B14" s="9" t="s">
        <v>102</v>
      </c>
    </row>
    <row r="15" spans="1:2" ht="15.75" x14ac:dyDescent="0.25">
      <c r="A15" s="10" t="s">
        <v>101</v>
      </c>
      <c r="B15" s="9" t="s">
        <v>100</v>
      </c>
    </row>
    <row r="16" spans="1:2" ht="15.75" x14ac:dyDescent="0.25">
      <c r="A16" s="10" t="s">
        <v>99</v>
      </c>
      <c r="B16" s="9" t="s">
        <v>98</v>
      </c>
    </row>
    <row r="17" spans="1:2" ht="15.75" x14ac:dyDescent="0.25">
      <c r="A17" s="10" t="s">
        <v>97</v>
      </c>
      <c r="B17" s="9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394B7-F2E2-4444-B5E1-6F4C402943A3}">
  <dimension ref="A1:B8"/>
  <sheetViews>
    <sheetView workbookViewId="0">
      <selection activeCell="E7" sqref="E7"/>
    </sheetView>
  </sheetViews>
  <sheetFormatPr baseColWidth="10" defaultRowHeight="15" x14ac:dyDescent="0.25"/>
  <cols>
    <col min="1" max="1" width="47.85546875" customWidth="1"/>
    <col min="2" max="2" width="55.5703125" customWidth="1"/>
  </cols>
  <sheetData>
    <row r="1" spans="1:2" ht="15.75" x14ac:dyDescent="0.25">
      <c r="A1" s="19" t="s">
        <v>142</v>
      </c>
      <c r="B1" s="22">
        <v>45716</v>
      </c>
    </row>
    <row r="2" spans="1:2" ht="31.5" x14ac:dyDescent="0.25">
      <c r="A2" s="19" t="s">
        <v>141</v>
      </c>
      <c r="B2" s="21" t="s">
        <v>140</v>
      </c>
    </row>
    <row r="3" spans="1:2" ht="15.75" x14ac:dyDescent="0.25">
      <c r="A3" s="19" t="s">
        <v>139</v>
      </c>
      <c r="B3" s="18" t="s">
        <v>138</v>
      </c>
    </row>
    <row r="4" spans="1:2" ht="31.5" x14ac:dyDescent="0.25">
      <c r="A4" s="19" t="s">
        <v>137</v>
      </c>
      <c r="B4" s="18" t="s">
        <v>136</v>
      </c>
    </row>
    <row r="5" spans="1:2" ht="47.25" x14ac:dyDescent="0.25">
      <c r="A5" s="19" t="s">
        <v>135</v>
      </c>
      <c r="B5" s="20" t="s">
        <v>134</v>
      </c>
    </row>
    <row r="6" spans="1:2" ht="47.25" x14ac:dyDescent="0.25">
      <c r="A6" s="19" t="s">
        <v>133</v>
      </c>
      <c r="B6" s="18" t="s">
        <v>132</v>
      </c>
    </row>
    <row r="7" spans="1:2" ht="15.75" x14ac:dyDescent="0.25">
      <c r="A7" s="17" t="s">
        <v>131</v>
      </c>
      <c r="B7" s="16" t="s">
        <v>130</v>
      </c>
    </row>
    <row r="8" spans="1:2" ht="15.75" x14ac:dyDescent="0.25">
      <c r="A8" s="15" t="s">
        <v>129</v>
      </c>
      <c r="B8" s="14"/>
    </row>
  </sheetData>
  <hyperlinks>
    <hyperlink ref="B5" r:id="rId1" xr:uid="{46C122CB-9318-4A01-B2F4-1D334A83A5C4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2639DA391C6D4D89A7AF2EC963B939" ma:contentTypeVersion="15" ma:contentTypeDescription="Crear nuevo documento." ma:contentTypeScope="" ma:versionID="943b28cb989e4e20cbfbc8fec4b10502">
  <xsd:schema xmlns:xsd="http://www.w3.org/2001/XMLSchema" xmlns:xs="http://www.w3.org/2001/XMLSchema" xmlns:p="http://schemas.microsoft.com/office/2006/metadata/properties" xmlns:ns2="7daf9e45-c4e7-4e82-a60b-7c60fde6d324" xmlns:ns3="3d39d40f-203d-48fd-b532-fc8e99214360" targetNamespace="http://schemas.microsoft.com/office/2006/metadata/properties" ma:root="true" ma:fieldsID="f67da25bed26b714f73fdb308b92a4ba" ns2:_="" ns3:_="">
    <xsd:import namespace="7daf9e45-c4e7-4e82-a60b-7c60fde6d324"/>
    <xsd:import namespace="3d39d40f-203d-48fd-b532-fc8e9921436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Aprobado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f9e45-c4e7-4e82-a60b-7c60fde6d32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173c1b4-ff1a-4774-b7cb-783962c9c538}" ma:internalName="TaxCatchAll" ma:showField="CatchAllData" ma:web="7daf9e45-c4e7-4e82-a60b-7c60fde6d3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9d40f-203d-48fd-b532-fc8e99214360" elementFormDefault="qualified">
    <xsd:import namespace="http://schemas.microsoft.com/office/2006/documentManagement/types"/>
    <xsd:import namespace="http://schemas.microsoft.com/office/infopath/2007/PartnerControls"/>
    <xsd:element name="Aprobado" ma:index="10" nillable="true" ma:displayName="Aprobado" ma:default="0" ma:format="Dropdown" ma:internalName="Aprobado">
      <xsd:simpleType>
        <xsd:restriction base="dms:Boolean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d2f13cec-e6b6-4bb5-8122-6bf2c046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af9e45-c4e7-4e82-a60b-7c60fde6d324" xsi:nil="true"/>
    <lcf76f155ced4ddcb4097134ff3c332f xmlns="3d39d40f-203d-48fd-b532-fc8e99214360">
      <Terms xmlns="http://schemas.microsoft.com/office/infopath/2007/PartnerControls"/>
    </lcf76f155ced4ddcb4097134ff3c332f>
    <Aprobado xmlns="3d39d40f-203d-48fd-b532-fc8e99214360">false</Aprobado>
  </documentManagement>
</p:properties>
</file>

<file path=customXml/itemProps1.xml><?xml version="1.0" encoding="utf-8"?>
<ds:datastoreItem xmlns:ds="http://schemas.openxmlformats.org/officeDocument/2006/customXml" ds:itemID="{D8609231-AD51-49AC-A110-F1ECEC0A33FC}"/>
</file>

<file path=customXml/itemProps2.xml><?xml version="1.0" encoding="utf-8"?>
<ds:datastoreItem xmlns:ds="http://schemas.openxmlformats.org/officeDocument/2006/customXml" ds:itemID="{3887107B-4DC8-4D30-8E5C-5B466F8A0641}"/>
</file>

<file path=customXml/itemProps3.xml><?xml version="1.0" encoding="utf-8"?>
<ds:datastoreItem xmlns:ds="http://schemas.openxmlformats.org/officeDocument/2006/customXml" ds:itemID="{3EE34DF3-799C-4D75-B551-0535F957CB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R2025-03-06_16-16-56</vt:lpstr>
      <vt:lpstr>Diccionario (3)</vt:lpstr>
      <vt:lpstr>Metadatos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PC-LAB</dc:creator>
  <cp:lastModifiedBy>ALVAREZ ALAVA ARELIS ANDREINA</cp:lastModifiedBy>
  <dcterms:created xsi:type="dcterms:W3CDTF">2025-03-06T21:22:48Z</dcterms:created>
  <dcterms:modified xsi:type="dcterms:W3CDTF">2025-03-06T21:22:48Z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0x010100272639DA391C6D4D89A7AF2EC963B939</vt:lpwstr>
  </property>
</Properties>
</file>