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eam-my.sharepoint.com/personal/katty_vera_uleam_edu_ec/Documents/2025 PRESUPUESTO/LOTAIP-2025/"/>
    </mc:Choice>
  </mc:AlternateContent>
  <xr:revisionPtr revIDLastSave="175" documentId="13_ncr:1_{14138C49-7BF3-406E-9ED3-467650441CA8}" xr6:coauthVersionLast="47" xr6:coauthVersionMax="47" xr10:uidLastSave="{DE6A39E2-729E-40A2-8C62-178895599F73}"/>
  <bookViews>
    <workbookView xWindow="-120" yWindow="-120" windowWidth="29040" windowHeight="15840" xr2:uid="{1EAA02B5-9B6D-48B1-BF01-3E6D551D2F79}"/>
  </bookViews>
  <sheets>
    <sheet name="OCTUBRE" sheetId="1" r:id="rId1"/>
    <sheet name="Diccionario (3)" sheetId="2" r:id="rId2"/>
    <sheet name="Metadatos (3)" sheetId="3" r:id="rId3"/>
  </sheets>
  <definedNames>
    <definedName name="_xlnm._FilterDatabase" localSheetId="0" hidden="1">OCTUBRE!$A$1:$N$19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M12" i="1"/>
  <c r="L12" i="1"/>
  <c r="K12" i="1"/>
  <c r="J12" i="1"/>
  <c r="G12" i="1"/>
  <c r="F12" i="1"/>
  <c r="E12" i="1"/>
  <c r="D12" i="1"/>
</calcChain>
</file>

<file path=xl/sharedStrings.xml><?xml version="1.0" encoding="utf-8"?>
<sst xmlns="http://schemas.openxmlformats.org/spreadsheetml/2006/main" count="83" uniqueCount="82">
  <si>
    <t>EGRESOS EN PERSONAL</t>
  </si>
  <si>
    <t>BIENES Y SERVICIOS DE CONSUMO</t>
  </si>
  <si>
    <t>Remuneraciones Unificadas</t>
  </si>
  <si>
    <t>OTROS EGRESOS CORRIENTES</t>
  </si>
  <si>
    <t>BIENES Y SERVICIOS PARA INVERSION</t>
  </si>
  <si>
    <t>EGRESOS DE CAPITAL</t>
  </si>
  <si>
    <t>OBRAS PUBLICAS</t>
  </si>
  <si>
    <t>TRANSFERENCIAS O DONACIONES CORRIENTES</t>
  </si>
  <si>
    <t>AMORTIZACION DE LA DEUDA PUBLICA</t>
  </si>
  <si>
    <t>EGRESOS FINANCIEROS</t>
  </si>
  <si>
    <t>OTROS PASIVOS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</si>
  <si>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</si>
  <si>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</si>
  <si>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</si>
  <si>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</si>
  <si>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</si>
  <si>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</si>
  <si>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</si>
  <si>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</si>
  <si>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</si>
  <si>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</si>
  <si>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</si>
  <si>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</si>
  <si>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</si>
  <si>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EJECUCION</t>
  </si>
  <si>
    <t>Porcentaje de ejecución o avance del gasto en relación al monto total asignado al elemento presupuestario</t>
  </si>
  <si>
    <t>Porcentaje de ejecución</t>
  </si>
  <si>
    <t>Saldo restante por pagar o desembolsar en relación al elemento presupuestario</t>
  </si>
  <si>
    <t>Saldo por pagar</t>
  </si>
  <si>
    <t>Saldo restante por devengar o registrar como gasto en relación al elemento presupuestario</t>
  </si>
  <si>
    <t>Saldo por devengar</t>
  </si>
  <si>
    <t>Saldo restante por comprometer o reservar para el elemento presupuestario</t>
  </si>
  <si>
    <t>Saldo por comprometer</t>
  </si>
  <si>
    <t>Monto pagado o desembolsado hasta la fecha en relación al elemento presupuestario</t>
  </si>
  <si>
    <t>Pagado</t>
  </si>
  <si>
    <t>Monto devengado o registrado como gasto efectuado en relación al elemento presupuestario</t>
  </si>
  <si>
    <t>Devengado</t>
  </si>
  <si>
    <t>Monto comprometido o reservado para el elemento presupuestario</t>
  </si>
  <si>
    <t>Comprometido</t>
  </si>
  <si>
    <t>Monto certificado o aprobado para el elemento presupuestario</t>
  </si>
  <si>
    <t>Monto certificado</t>
  </si>
  <si>
    <t>Monto codificado o asignado específicamente al elemento presupuestario</t>
  </si>
  <si>
    <t>Codificado</t>
  </si>
  <si>
    <t>Monto modificado o ajustado posteriormente al elemento presupuestario</t>
  </si>
  <si>
    <t>Modificado</t>
  </si>
  <si>
    <t>Monto inicialmente asignado al elemento presupuestario</t>
  </si>
  <si>
    <t>Asignado</t>
  </si>
  <si>
    <t>Descripción del elemento presupuestario</t>
  </si>
  <si>
    <t>Descripción</t>
  </si>
  <si>
    <t>Categoría a la que pertenece el elemento presupuestario</t>
  </si>
  <si>
    <t>Categoría</t>
  </si>
  <si>
    <t>Código identificador asignado a la categoría, descripción o partida presupuestaria</t>
  </si>
  <si>
    <t>Cuenta</t>
  </si>
  <si>
    <t>Descripción de campo</t>
  </si>
  <si>
    <t>Nombre del campo</t>
  </si>
  <si>
    <t>Presupuesto Institucional</t>
  </si>
  <si>
    <t>Nombre de la Entidad</t>
  </si>
  <si>
    <t>Institución</t>
  </si>
  <si>
    <t>ENLACE</t>
  </si>
  <si>
    <t>CC-BY-4.0</t>
  </si>
  <si>
    <t>LICENCIA</t>
  </si>
  <si>
    <t>052-622-744</t>
  </si>
  <si>
    <t>NÚMERO TELEFÓNICO DE LA PERSONA RESPONSABLE DE LA UNIDAD POSEEDORA DE LA INFORMACIÓN</t>
  </si>
  <si>
    <t>CORREO ELECTRÓNICO DE LA PERSONA RESPONSABLE DE LA UNIDAD POSEEDORA DE LA INFORMACIÓN</t>
  </si>
  <si>
    <t>PERSONA RESPONSABLE DE LA UNIDAD POSEEDORA DE LA INFORMACIÓN</t>
  </si>
  <si>
    <t>DEPARTAMENTO FINANCIERO</t>
  </si>
  <si>
    <t>UNIDAD POSEEDORA DE LA INFORMACIÓN</t>
  </si>
  <si>
    <t>MENSUAL</t>
  </si>
  <si>
    <t>PERIODICIDAD DE ACTUALIZACIÓN DE LA INFORMACIÓN</t>
  </si>
  <si>
    <t>FECHA ACTUALIZACIÓN DE LA INFORMACIÓN</t>
  </si>
  <si>
    <t>Bienes y Servicios de Consumo</t>
  </si>
  <si>
    <t>Otros Egresos Corrientes</t>
  </si>
  <si>
    <t>Egresos Financieros</t>
  </si>
  <si>
    <t>Transferencias o Donaciones corrientes</t>
  </si>
  <si>
    <t>Obras Publicas</t>
  </si>
  <si>
    <t>Egresos de Capital</t>
  </si>
  <si>
    <t>Amortizacion de la Deuda Publica</t>
  </si>
  <si>
    <t>Otros Pasivos</t>
  </si>
  <si>
    <t xml:space="preserve">Bienes y  Servicios para Inversion </t>
  </si>
  <si>
    <t xml:space="preserve">TOTAL </t>
  </si>
  <si>
    <t>Lic. Alexis Lucas</t>
  </si>
  <si>
    <t>alexis.lucas@uleam.edu,ec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</si>
</sst>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2"/>
      <color rgb="FFFF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vertical="center"/>
    </xf>
    <xf numFmtId="43" fontId="16" fillId="33" borderId="1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2" fillId="0" borderId="10" xfId="43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left" vertical="center" wrapText="1"/>
    </xf>
    <xf numFmtId="0" fontId="22" fillId="0" borderId="11" xfId="43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16" fillId="0" borderId="0" xfId="1" applyFont="1" applyBorder="1"/>
    <xf numFmtId="0" fontId="0" fillId="0" borderId="10" xfId="0" applyBorder="1"/>
    <xf numFmtId="0" fontId="16" fillId="0" borderId="10" xfId="0" applyFont="1" applyBorder="1"/>
    <xf numFmtId="43" fontId="16" fillId="0" borderId="10" xfId="0" applyNumberFormat="1" applyFont="1" applyBorder="1"/>
    <xf numFmtId="43" fontId="16" fillId="0" borderId="10" xfId="1" applyFont="1" applyBorder="1"/>
    <xf numFmtId="9" fontId="16" fillId="0" borderId="10" xfId="44" applyFont="1" applyBorder="1" applyAlignment="1">
      <alignment horizontal="right"/>
    </xf>
    <xf numFmtId="43" fontId="0" fillId="0" borderId="0" xfId="1" applyFont="1"/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Porcentaje" xfId="44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lexis.lucas@uleam.edu,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1477-9E27-4ADE-8E8B-107DDC280997}">
  <dimension ref="A1:N15"/>
  <sheetViews>
    <sheetView tabSelected="1" zoomScale="98" zoomScaleNormal="98" workbookViewId="0">
      <selection activeCell="C31" sqref="C31"/>
    </sheetView>
  </sheetViews>
  <sheetFormatPr baseColWidth="10" defaultRowHeight="15" x14ac:dyDescent="0.25"/>
  <cols>
    <col min="2" max="2" width="31" customWidth="1"/>
    <col min="3" max="3" width="36.5703125" customWidth="1"/>
    <col min="4" max="4" width="14.5703125" bestFit="1" customWidth="1"/>
    <col min="5" max="5" width="13.28515625" bestFit="1" customWidth="1"/>
    <col min="6" max="6" width="13.7109375" bestFit="1" customWidth="1"/>
    <col min="7" max="7" width="12.5703125" bestFit="1" customWidth="1"/>
    <col min="8" max="8" width="15" customWidth="1"/>
    <col min="9" max="9" width="13.7109375" bestFit="1" customWidth="1"/>
    <col min="10" max="10" width="13.5703125" bestFit="1" customWidth="1"/>
    <col min="11" max="11" width="14.7109375" customWidth="1"/>
    <col min="12" max="12" width="13.85546875" bestFit="1" customWidth="1"/>
    <col min="13" max="13" width="11.7109375" bestFit="1" customWidth="1"/>
    <col min="14" max="14" width="14.5703125" customWidth="1"/>
  </cols>
  <sheetData>
    <row r="1" spans="1:14" s="6" customFormat="1" ht="45" x14ac:dyDescent="0.25">
      <c r="A1" s="1" t="s">
        <v>11</v>
      </c>
      <c r="B1" s="4" t="s">
        <v>12</v>
      </c>
      <c r="C1" s="4" t="s">
        <v>13</v>
      </c>
      <c r="D1" s="5" t="s">
        <v>14</v>
      </c>
      <c r="E1" s="5" t="s">
        <v>15</v>
      </c>
      <c r="F1" s="5" t="s">
        <v>16</v>
      </c>
      <c r="G1" s="2" t="s">
        <v>17</v>
      </c>
      <c r="H1" s="2" t="s">
        <v>18</v>
      </c>
      <c r="I1" s="2" t="s">
        <v>19</v>
      </c>
      <c r="J1" s="3" t="s">
        <v>20</v>
      </c>
      <c r="K1" s="2" t="s">
        <v>21</v>
      </c>
      <c r="L1" s="2" t="s">
        <v>22</v>
      </c>
      <c r="M1" s="1" t="s">
        <v>23</v>
      </c>
      <c r="N1" s="1" t="s">
        <v>24</v>
      </c>
    </row>
    <row r="2" spans="1:14" x14ac:dyDescent="0.25">
      <c r="A2" s="23">
        <v>510000</v>
      </c>
      <c r="B2" s="23" t="s">
        <v>0</v>
      </c>
      <c r="C2" s="23" t="s">
        <v>2</v>
      </c>
      <c r="D2" s="28">
        <v>51028912.560000002</v>
      </c>
      <c r="E2" s="28">
        <v>-400000</v>
      </c>
      <c r="F2" s="28">
        <v>50628912.560000002</v>
      </c>
      <c r="G2" s="28">
        <v>0</v>
      </c>
      <c r="H2" s="28">
        <v>40591652.729999997</v>
      </c>
      <c r="I2" s="28">
        <v>40591652.729999997</v>
      </c>
      <c r="J2" s="28">
        <v>40591652.729999997</v>
      </c>
      <c r="K2" s="28">
        <v>10037259.83</v>
      </c>
      <c r="L2" s="28">
        <v>10037259.83</v>
      </c>
      <c r="M2" s="28">
        <v>0</v>
      </c>
      <c r="N2" s="28">
        <v>80.17</v>
      </c>
    </row>
    <row r="3" spans="1:14" x14ac:dyDescent="0.25">
      <c r="A3" s="23">
        <v>530000</v>
      </c>
      <c r="B3" s="23" t="s">
        <v>1</v>
      </c>
      <c r="C3" s="23" t="s">
        <v>70</v>
      </c>
      <c r="D3" s="28">
        <v>5031837.54</v>
      </c>
      <c r="E3" s="28">
        <v>3867971.33</v>
      </c>
      <c r="F3" s="28">
        <v>8899808.8699999992</v>
      </c>
      <c r="G3" s="28">
        <v>636624.64000000001</v>
      </c>
      <c r="H3" s="28">
        <v>8182291.7300000004</v>
      </c>
      <c r="I3" s="28">
        <v>7947446.8099999996</v>
      </c>
      <c r="J3" s="28">
        <v>7947446.8099999996</v>
      </c>
      <c r="K3" s="28">
        <v>80892.5</v>
      </c>
      <c r="L3" s="28">
        <v>952362.06</v>
      </c>
      <c r="M3" s="28">
        <v>0</v>
      </c>
      <c r="N3" s="28">
        <v>89.3</v>
      </c>
    </row>
    <row r="4" spans="1:14" x14ac:dyDescent="0.25">
      <c r="A4" s="23">
        <v>560000</v>
      </c>
      <c r="B4" s="23" t="s">
        <v>9</v>
      </c>
      <c r="C4" s="23" t="s">
        <v>72</v>
      </c>
      <c r="D4" s="28">
        <v>175511</v>
      </c>
      <c r="E4" s="28">
        <v>-45429.7</v>
      </c>
      <c r="F4" s="28">
        <v>130081.3</v>
      </c>
      <c r="G4" s="28">
        <v>35078.800000000003</v>
      </c>
      <c r="H4" s="28">
        <v>95002.5</v>
      </c>
      <c r="I4" s="28">
        <v>95002.5</v>
      </c>
      <c r="J4" s="28">
        <v>95002.5</v>
      </c>
      <c r="K4" s="28">
        <v>0</v>
      </c>
      <c r="L4" s="28">
        <v>35078.800000000003</v>
      </c>
      <c r="M4" s="28">
        <v>0</v>
      </c>
      <c r="N4" s="28">
        <v>73.03</v>
      </c>
    </row>
    <row r="5" spans="1:14" x14ac:dyDescent="0.25">
      <c r="A5" s="23">
        <v>570000</v>
      </c>
      <c r="B5" s="23" t="s">
        <v>3</v>
      </c>
      <c r="C5" s="23" t="s">
        <v>71</v>
      </c>
      <c r="D5" s="28">
        <v>300026.27</v>
      </c>
      <c r="E5" s="28">
        <v>37.11</v>
      </c>
      <c r="F5" s="28">
        <v>300063.38</v>
      </c>
      <c r="G5" s="28">
        <v>11943.65</v>
      </c>
      <c r="H5" s="28">
        <v>287167.06</v>
      </c>
      <c r="I5" s="28">
        <v>286846.21000000002</v>
      </c>
      <c r="J5" s="28">
        <v>286846.21000000002</v>
      </c>
      <c r="K5" s="28">
        <v>952.67</v>
      </c>
      <c r="L5" s="28">
        <v>13217.17</v>
      </c>
      <c r="M5" s="28">
        <v>0</v>
      </c>
      <c r="N5" s="28">
        <v>95.6</v>
      </c>
    </row>
    <row r="6" spans="1:14" x14ac:dyDescent="0.25">
      <c r="A6" s="23">
        <v>580000</v>
      </c>
      <c r="B6" s="23" t="s">
        <v>7</v>
      </c>
      <c r="C6" s="23" t="s">
        <v>73</v>
      </c>
      <c r="D6" s="28">
        <v>1055341.8600000001</v>
      </c>
      <c r="E6" s="28">
        <v>555597.16</v>
      </c>
      <c r="F6" s="28">
        <v>1610939.02</v>
      </c>
      <c r="G6" s="28">
        <v>1375.05</v>
      </c>
      <c r="H6" s="28">
        <v>1459162.41</v>
      </c>
      <c r="I6" s="28">
        <v>1458762.41</v>
      </c>
      <c r="J6" s="28">
        <v>1455634.16</v>
      </c>
      <c r="K6" s="28">
        <v>150401.56</v>
      </c>
      <c r="L6" s="28">
        <v>152176.60999999999</v>
      </c>
      <c r="M6" s="28">
        <v>3128.25</v>
      </c>
      <c r="N6" s="28">
        <v>90.55</v>
      </c>
    </row>
    <row r="7" spans="1:14" x14ac:dyDescent="0.25">
      <c r="A7" s="23">
        <v>730000</v>
      </c>
      <c r="B7" s="23" t="s">
        <v>4</v>
      </c>
      <c r="C7" s="23" t="s">
        <v>78</v>
      </c>
      <c r="D7" s="28">
        <v>717399.22</v>
      </c>
      <c r="E7" s="28">
        <v>-365449.78</v>
      </c>
      <c r="F7" s="28">
        <v>351949.44</v>
      </c>
      <c r="G7" s="28">
        <v>327926.81</v>
      </c>
      <c r="H7" s="28">
        <v>24022.63</v>
      </c>
      <c r="I7" s="28">
        <v>9858.7000000000007</v>
      </c>
      <c r="J7" s="28">
        <v>9858.7000000000007</v>
      </c>
      <c r="K7" s="28">
        <v>0</v>
      </c>
      <c r="L7" s="28">
        <v>342090.74</v>
      </c>
      <c r="M7" s="28">
        <v>0</v>
      </c>
      <c r="N7" s="28">
        <v>2.8</v>
      </c>
    </row>
    <row r="8" spans="1:14" x14ac:dyDescent="0.25">
      <c r="A8" s="23">
        <v>750000</v>
      </c>
      <c r="B8" s="23" t="s">
        <v>6</v>
      </c>
      <c r="C8" s="23" t="s">
        <v>74</v>
      </c>
      <c r="D8" s="28">
        <v>5491456.3499999996</v>
      </c>
      <c r="E8" s="28">
        <v>740833.91</v>
      </c>
      <c r="F8" s="28">
        <v>6232290.2599999998</v>
      </c>
      <c r="G8" s="28">
        <v>382070.45</v>
      </c>
      <c r="H8" s="28">
        <v>5273985.32</v>
      </c>
      <c r="I8" s="28">
        <v>5057483.41</v>
      </c>
      <c r="J8" s="28">
        <v>5057483.41</v>
      </c>
      <c r="K8" s="28">
        <v>576234.49</v>
      </c>
      <c r="L8" s="28">
        <v>1174806.8500000001</v>
      </c>
      <c r="M8" s="28">
        <v>0</v>
      </c>
      <c r="N8" s="28">
        <v>81.150000000000006</v>
      </c>
    </row>
    <row r="9" spans="1:14" x14ac:dyDescent="0.25">
      <c r="A9" s="23">
        <v>840000</v>
      </c>
      <c r="B9" s="23" t="s">
        <v>5</v>
      </c>
      <c r="C9" s="23" t="s">
        <v>75</v>
      </c>
      <c r="D9" s="28">
        <v>1684564.51</v>
      </c>
      <c r="E9" s="28">
        <v>2352292.6</v>
      </c>
      <c r="F9" s="28">
        <v>4036857.11</v>
      </c>
      <c r="G9" s="28">
        <v>366617.97</v>
      </c>
      <c r="H9" s="28">
        <v>2287947.0099999998</v>
      </c>
      <c r="I9" s="28">
        <v>1291514.51</v>
      </c>
      <c r="J9" s="28">
        <v>1291514.51</v>
      </c>
      <c r="K9" s="28">
        <v>1382292.13</v>
      </c>
      <c r="L9" s="28">
        <v>2745342.6</v>
      </c>
      <c r="M9" s="28">
        <v>0</v>
      </c>
      <c r="N9" s="28">
        <v>31.99</v>
      </c>
    </row>
    <row r="10" spans="1:14" x14ac:dyDescent="0.25">
      <c r="A10" s="23">
        <v>960000</v>
      </c>
      <c r="B10" s="23" t="s">
        <v>8</v>
      </c>
      <c r="C10" s="23" t="s">
        <v>76</v>
      </c>
      <c r="D10" s="28">
        <v>557206</v>
      </c>
      <c r="E10" s="28">
        <v>13209.02</v>
      </c>
      <c r="F10" s="28">
        <v>570415.02</v>
      </c>
      <c r="G10" s="28">
        <v>180936.44</v>
      </c>
      <c r="H10" s="28">
        <v>389478.58</v>
      </c>
      <c r="I10" s="28">
        <v>389478.58</v>
      </c>
      <c r="J10" s="28">
        <v>389478.58</v>
      </c>
      <c r="K10" s="28">
        <v>0</v>
      </c>
      <c r="L10" s="28">
        <v>180936.44</v>
      </c>
      <c r="M10" s="28">
        <v>0</v>
      </c>
      <c r="N10" s="28">
        <v>68.28</v>
      </c>
    </row>
    <row r="11" spans="1:14" x14ac:dyDescent="0.25">
      <c r="A11" s="23">
        <v>990000</v>
      </c>
      <c r="B11" s="23" t="s">
        <v>10</v>
      </c>
      <c r="C11" s="23" t="s">
        <v>77</v>
      </c>
      <c r="D11">
        <v>0</v>
      </c>
      <c r="E11">
        <v>37530.17</v>
      </c>
      <c r="F11">
        <v>37530.17</v>
      </c>
      <c r="G11">
        <v>0</v>
      </c>
      <c r="H11">
        <v>37530.17</v>
      </c>
      <c r="I11">
        <v>37530.17</v>
      </c>
      <c r="J11">
        <v>37530.17</v>
      </c>
      <c r="K11">
        <v>0</v>
      </c>
      <c r="L11">
        <v>0</v>
      </c>
      <c r="M11">
        <v>0</v>
      </c>
      <c r="N11">
        <v>100</v>
      </c>
    </row>
    <row r="12" spans="1:14" x14ac:dyDescent="0.25">
      <c r="A12" s="23"/>
      <c r="B12" s="24" t="s">
        <v>79</v>
      </c>
      <c r="C12" s="24"/>
      <c r="D12" s="25">
        <f t="shared" ref="D12:M12" si="0">SUM(D2:D11)</f>
        <v>66042255.310000002</v>
      </c>
      <c r="E12" s="25">
        <f t="shared" si="0"/>
        <v>6756591.8200000003</v>
      </c>
      <c r="F12" s="25">
        <f t="shared" si="0"/>
        <v>72798847.129999995</v>
      </c>
      <c r="G12" s="26">
        <f t="shared" si="0"/>
        <v>1942573.81</v>
      </c>
      <c r="H12" s="26">
        <f>SUM(H2:H11)</f>
        <v>58628240.139999993</v>
      </c>
      <c r="I12" s="26">
        <f>SUM(I2:I11)</f>
        <v>57165576.029999994</v>
      </c>
      <c r="J12" s="26">
        <f t="shared" si="0"/>
        <v>57162447.779999994</v>
      </c>
      <c r="K12" s="26">
        <f t="shared" si="0"/>
        <v>12228033.18</v>
      </c>
      <c r="L12" s="26">
        <f t="shared" si="0"/>
        <v>15633271.1</v>
      </c>
      <c r="M12" s="26">
        <f t="shared" si="0"/>
        <v>3128.25</v>
      </c>
      <c r="N12" s="27">
        <v>0.7853</v>
      </c>
    </row>
    <row r="13" spans="1:14" x14ac:dyDescent="0.25">
      <c r="H13" s="22"/>
      <c r="I13" s="22"/>
      <c r="J13" s="22"/>
      <c r="K13" s="22"/>
      <c r="L13" s="22"/>
    </row>
    <row r="15" spans="1:14" x14ac:dyDescent="0.25">
      <c r="H15" s="21"/>
      <c r="I15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466E-AD22-4806-A3A2-65000E86BEF0}">
  <dimension ref="A1:B17"/>
  <sheetViews>
    <sheetView workbookViewId="0">
      <selection activeCell="B28" sqref="B28"/>
    </sheetView>
  </sheetViews>
  <sheetFormatPr baseColWidth="10" defaultRowHeight="15" x14ac:dyDescent="0.25"/>
  <cols>
    <col min="1" max="1" width="44.28515625" customWidth="1"/>
    <col min="2" max="2" width="104" customWidth="1"/>
  </cols>
  <sheetData>
    <row r="1" spans="1:2" ht="15.75" x14ac:dyDescent="0.25">
      <c r="A1" s="11" t="s">
        <v>57</v>
      </c>
      <c r="B1" s="10" t="s">
        <v>56</v>
      </c>
    </row>
    <row r="2" spans="1:2" ht="15.75" x14ac:dyDescent="0.25">
      <c r="A2" s="11" t="s">
        <v>48</v>
      </c>
      <c r="B2" s="10" t="s">
        <v>55</v>
      </c>
    </row>
    <row r="3" spans="1:2" ht="15.75" x14ac:dyDescent="0.25">
      <c r="A3" s="9" t="s">
        <v>54</v>
      </c>
      <c r="B3" s="9" t="s">
        <v>53</v>
      </c>
    </row>
    <row r="4" spans="1:2" ht="15.75" x14ac:dyDescent="0.25">
      <c r="A4" s="8" t="s">
        <v>52</v>
      </c>
      <c r="B4" s="7" t="s">
        <v>51</v>
      </c>
    </row>
    <row r="5" spans="1:2" ht="15.75" x14ac:dyDescent="0.25">
      <c r="A5" s="8" t="s">
        <v>50</v>
      </c>
      <c r="B5" s="7" t="s">
        <v>49</v>
      </c>
    </row>
    <row r="6" spans="1:2" ht="15.75" x14ac:dyDescent="0.25">
      <c r="A6" s="8" t="s">
        <v>48</v>
      </c>
      <c r="B6" s="7" t="s">
        <v>47</v>
      </c>
    </row>
    <row r="7" spans="1:2" ht="15.75" x14ac:dyDescent="0.25">
      <c r="A7" s="8" t="s">
        <v>46</v>
      </c>
      <c r="B7" s="7" t="s">
        <v>45</v>
      </c>
    </row>
    <row r="8" spans="1:2" ht="15.75" x14ac:dyDescent="0.25">
      <c r="A8" s="8" t="s">
        <v>44</v>
      </c>
      <c r="B8" s="7" t="s">
        <v>43</v>
      </c>
    </row>
    <row r="9" spans="1:2" ht="15.75" x14ac:dyDescent="0.25">
      <c r="A9" s="8" t="s">
        <v>42</v>
      </c>
      <c r="B9" s="7" t="s">
        <v>41</v>
      </c>
    </row>
    <row r="10" spans="1:2" ht="15.75" x14ac:dyDescent="0.25">
      <c r="A10" s="8" t="s">
        <v>40</v>
      </c>
      <c r="B10" s="7" t="s">
        <v>39</v>
      </c>
    </row>
    <row r="11" spans="1:2" ht="15.75" x14ac:dyDescent="0.25">
      <c r="A11" s="8" t="s">
        <v>38</v>
      </c>
      <c r="B11" s="7" t="s">
        <v>37</v>
      </c>
    </row>
    <row r="12" spans="1:2" ht="15.75" x14ac:dyDescent="0.25">
      <c r="A12" s="8" t="s">
        <v>36</v>
      </c>
      <c r="B12" s="7" t="s">
        <v>35</v>
      </c>
    </row>
    <row r="13" spans="1:2" ht="15.75" x14ac:dyDescent="0.25">
      <c r="A13" s="8" t="s">
        <v>34</v>
      </c>
      <c r="B13" s="7" t="s">
        <v>33</v>
      </c>
    </row>
    <row r="14" spans="1:2" ht="15.75" x14ac:dyDescent="0.25">
      <c r="A14" s="8" t="s">
        <v>32</v>
      </c>
      <c r="B14" s="7" t="s">
        <v>31</v>
      </c>
    </row>
    <row r="15" spans="1:2" ht="15.75" x14ac:dyDescent="0.25">
      <c r="A15" s="8" t="s">
        <v>30</v>
      </c>
      <c r="B15" s="7" t="s">
        <v>29</v>
      </c>
    </row>
    <row r="16" spans="1:2" ht="15.75" x14ac:dyDescent="0.25">
      <c r="A16" s="8" t="s">
        <v>28</v>
      </c>
      <c r="B16" s="7" t="s">
        <v>27</v>
      </c>
    </row>
    <row r="17" spans="1:2" ht="15.75" x14ac:dyDescent="0.25">
      <c r="A17" s="8" t="s">
        <v>26</v>
      </c>
      <c r="B17" s="7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94B7-F2E2-4444-B5E1-6F4C402943A3}">
  <dimension ref="A1:B8"/>
  <sheetViews>
    <sheetView workbookViewId="0">
      <selection activeCell="G9" sqref="G9"/>
    </sheetView>
  </sheetViews>
  <sheetFormatPr baseColWidth="10" defaultRowHeight="15" x14ac:dyDescent="0.25"/>
  <cols>
    <col min="1" max="1" width="47.85546875" customWidth="1"/>
    <col min="2" max="2" width="55.5703125" customWidth="1"/>
  </cols>
  <sheetData>
    <row r="1" spans="1:2" ht="15.75" x14ac:dyDescent="0.25">
      <c r="A1" s="17" t="s">
        <v>69</v>
      </c>
      <c r="B1" s="20">
        <v>45961</v>
      </c>
    </row>
    <row r="2" spans="1:2" ht="31.5" x14ac:dyDescent="0.25">
      <c r="A2" s="17" t="s">
        <v>68</v>
      </c>
      <c r="B2" s="19" t="s">
        <v>67</v>
      </c>
    </row>
    <row r="3" spans="1:2" ht="15.75" x14ac:dyDescent="0.25">
      <c r="A3" s="17" t="s">
        <v>66</v>
      </c>
      <c r="B3" s="16" t="s">
        <v>65</v>
      </c>
    </row>
    <row r="4" spans="1:2" ht="31.5" x14ac:dyDescent="0.25">
      <c r="A4" s="17" t="s">
        <v>64</v>
      </c>
      <c r="B4" s="16" t="s">
        <v>80</v>
      </c>
    </row>
    <row r="5" spans="1:2" ht="47.25" x14ac:dyDescent="0.25">
      <c r="A5" s="17" t="s">
        <v>63</v>
      </c>
      <c r="B5" s="18" t="s">
        <v>81</v>
      </c>
    </row>
    <row r="6" spans="1:2" ht="47.25" x14ac:dyDescent="0.25">
      <c r="A6" s="17" t="s">
        <v>62</v>
      </c>
      <c r="B6" s="16" t="s">
        <v>61</v>
      </c>
    </row>
    <row r="7" spans="1:2" ht="15.75" x14ac:dyDescent="0.25">
      <c r="A7" s="15" t="s">
        <v>60</v>
      </c>
      <c r="B7" s="14" t="s">
        <v>59</v>
      </c>
    </row>
    <row r="8" spans="1:2" ht="15.75" x14ac:dyDescent="0.25">
      <c r="A8" s="13" t="s">
        <v>58</v>
      </c>
      <c r="B8" s="12"/>
    </row>
  </sheetData>
  <hyperlinks>
    <hyperlink ref="B5" r:id="rId1" xr:uid="{46C122CB-9318-4A01-B2F4-1D334A83A5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2639DA391C6D4D89A7AF2EC963B939" ma:contentTypeVersion="15" ma:contentTypeDescription="Crear nuevo documento." ma:contentTypeScope="" ma:versionID="943b28cb989e4e20cbfbc8fec4b10502">
  <xsd:schema xmlns:xsd="http://www.w3.org/2001/XMLSchema" xmlns:xs="http://www.w3.org/2001/XMLSchema" xmlns:p="http://schemas.microsoft.com/office/2006/metadata/properties" xmlns:ns2="7daf9e45-c4e7-4e82-a60b-7c60fde6d324" xmlns:ns3="3d39d40f-203d-48fd-b532-fc8e99214360" targetNamespace="http://schemas.microsoft.com/office/2006/metadata/properties" ma:root="true" ma:fieldsID="f67da25bed26b714f73fdb308b92a4ba" ns2:_="" ns3:_="">
    <xsd:import namespace="7daf9e45-c4e7-4e82-a60b-7c60fde6d324"/>
    <xsd:import namespace="3d39d40f-203d-48fd-b532-fc8e992143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Aprobado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f9e45-c4e7-4e82-a60b-7c60fde6d3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173c1b4-ff1a-4774-b7cb-783962c9c538}" ma:internalName="TaxCatchAll" ma:showField="CatchAllData" ma:web="7daf9e45-c4e7-4e82-a60b-7c60fde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9d40f-203d-48fd-b532-fc8e99214360" elementFormDefault="qualified">
    <xsd:import namespace="http://schemas.microsoft.com/office/2006/documentManagement/types"/>
    <xsd:import namespace="http://schemas.microsoft.com/office/infopath/2007/PartnerControls"/>
    <xsd:element name="Aprobado" ma:index="10" nillable="true" ma:displayName="Aprobado" ma:default="0" ma:format="Dropdown" ma:internalName="Aprobado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2f13cec-e6b6-4bb5-8122-6bf2c046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f9e45-c4e7-4e82-a60b-7c60fde6d324" xsi:nil="true"/>
    <lcf76f155ced4ddcb4097134ff3c332f xmlns="3d39d40f-203d-48fd-b532-fc8e99214360">
      <Terms xmlns="http://schemas.microsoft.com/office/infopath/2007/PartnerControls"/>
    </lcf76f155ced4ddcb4097134ff3c332f>
    <Aprobado xmlns="3d39d40f-203d-48fd-b532-fc8e99214360">false</Aprobado>
  </documentManagement>
</p:properties>
</file>

<file path=customXml/itemProps1.xml><?xml version="1.0" encoding="utf-8"?>
<ds:datastoreItem xmlns:ds="http://schemas.openxmlformats.org/officeDocument/2006/customXml" ds:itemID="{3887107B-4DC8-4D30-8E5C-5B466F8A0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609231-AD51-49AC-A110-F1ECEC0A3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f9e45-c4e7-4e82-a60b-7c60fde6d324"/>
    <ds:schemaRef ds:uri="3d39d40f-203d-48fd-b532-fc8e99214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E34DF3-799C-4D75-B551-0535F957CB78}">
  <ds:schemaRefs>
    <ds:schemaRef ds:uri="http://schemas.microsoft.com/office/2006/metadata/properties"/>
    <ds:schemaRef ds:uri="http://schemas.microsoft.com/office/infopath/2007/PartnerControls"/>
    <ds:schemaRef ds:uri="7daf9e45-c4e7-4e82-a60b-7c60fde6d324"/>
    <ds:schemaRef ds:uri="3d39d40f-203d-48fd-b532-fc8e992143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Diccionario (3)</vt:lpstr>
      <vt:lpstr>Metadatos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PC-LAB</dc:creator>
  <cp:lastModifiedBy>CASTRO BRAVO ANGIE PAMELA</cp:lastModifiedBy>
  <dcterms:created xsi:type="dcterms:W3CDTF">2025-03-06T21:22:48Z</dcterms:created>
  <dcterms:modified xsi:type="dcterms:W3CDTF">2025-11-12T13:05:10Z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0x010100272639DA391C6D4D89A7AF2EC963B939</vt:lpwstr>
  </property>
</Properties>
</file>