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6435"/>
  </bookViews>
  <sheets>
    <sheet name="Hoja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1" l="1"/>
  <c r="K98" i="1"/>
  <c r="J98" i="1"/>
  <c r="I98" i="1"/>
  <c r="G98" i="1"/>
  <c r="F98" i="1"/>
  <c r="E98" i="1"/>
  <c r="D98" i="1"/>
  <c r="C98" i="1"/>
  <c r="B98" i="1"/>
  <c r="L85" i="1"/>
  <c r="K85" i="1"/>
  <c r="J85" i="1"/>
  <c r="I85" i="1"/>
  <c r="G85" i="1"/>
  <c r="F85" i="1"/>
  <c r="E85" i="1"/>
  <c r="D85" i="1"/>
  <c r="C85" i="1"/>
  <c r="B85" i="1"/>
  <c r="I282" i="1"/>
  <c r="K243" i="1"/>
  <c r="I243" i="1"/>
  <c r="M238" i="1"/>
  <c r="M239" i="1"/>
  <c r="M240" i="1"/>
  <c r="M241" i="1"/>
  <c r="M237" i="1"/>
  <c r="I233" i="1"/>
  <c r="H233" i="1"/>
</calcChain>
</file>

<file path=xl/sharedStrings.xml><?xml version="1.0" encoding="utf-8"?>
<sst xmlns="http://schemas.openxmlformats.org/spreadsheetml/2006/main" count="850" uniqueCount="571">
  <si>
    <t>DATOS GENERALES</t>
  </si>
  <si>
    <t>RUC:</t>
  </si>
  <si>
    <t>INSTITUCIÓN:</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</si>
  <si>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</si>
  <si>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</si>
  <si>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</si>
  <si>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</si>
  <si>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</si>
  <si>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</si>
  <si>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</si>
  <si>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</si>
  <si>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</si>
  <si>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</si>
  <si>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</si>
  <si>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</si>
  <si>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</si>
  <si>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</si>
  <si>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</si>
  <si>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</si>
  <si>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</si>
  <si>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</si>
  <si>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</si>
  <si>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</si>
  <si>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</si>
  <si>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</si>
  <si>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</si>
  <si>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MODALIDAD DE ESTUDIOS</t>
  </si>
  <si>
    <t xml:space="preserve"> MODALIDAD DE ESTUDIOS</t>
  </si>
  <si>
    <t>GRUPO DEL SISTEMA DE EDUCACIÓN SUPERIOR:</t>
  </si>
  <si>
    <t>A QUE GRUPO DEL SISTEMA DE EDUCACIÓN SUPERIOR PERTENECE (Art. 352 Constitución del Ecuador)</t>
  </si>
  <si>
    <t>NOMBRE DE LA EXTENSIÓN O SEDE</t>
  </si>
  <si>
    <t>PROVINCIA</t>
  </si>
  <si>
    <t>CANTÓN</t>
  </si>
  <si>
    <t>PARROQUIA</t>
  </si>
  <si>
    <t>DIRECCIÓN</t>
  </si>
  <si>
    <t>CORREO</t>
  </si>
  <si>
    <t>PÁGINA WEB</t>
  </si>
  <si>
    <t>NO. RUC</t>
  </si>
  <si>
    <t>EXTENSIÓN O SEDE</t>
  </si>
  <si>
    <t>NOMBRE DEL REPRESENTANTE LEGAL</t>
  </si>
  <si>
    <t>CARGO</t>
  </si>
  <si>
    <t>FECHA DESIGNACIÓN</t>
  </si>
  <si>
    <t>TELÉFONO</t>
  </si>
  <si>
    <t>NO. UNIDADES (CAMPUS) Y COBERTURA GEOGRÁFICA)</t>
  </si>
  <si>
    <t>NO. ESTUDIANTES</t>
  </si>
  <si>
    <t>GÉNERO</t>
  </si>
  <si>
    <t>PUEBLOS Y NACIONALIDADES</t>
  </si>
  <si>
    <t>LINK AL MEDIO DE VERIFICACIÓN</t>
  </si>
  <si>
    <t>MASCULINO</t>
  </si>
  <si>
    <t>FEMENINO</t>
  </si>
  <si>
    <t>GLBTI</t>
  </si>
  <si>
    <t>MONTUBIOS</t>
  </si>
  <si>
    <t>MESTIZOS</t>
  </si>
  <si>
    <t>CHOLOS</t>
  </si>
  <si>
    <t>INDÍGENAS</t>
  </si>
  <si>
    <t>AFROECUATORIANOS</t>
  </si>
  <si>
    <t>EXTRAJEROS</t>
  </si>
  <si>
    <t>DISCAPACITADOS</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</si>
  <si>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</si>
  <si>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</si>
  <si>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</si>
  <si>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</si>
  <si>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</si>
  <si>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</si>
  <si>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</si>
  <si>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</si>
  <si>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</si>
  <si>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</si>
  <si>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</si>
  <si>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</si>
  <si>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</si>
  <si>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</si>
  <si>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</si>
  <si>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</si>
  <si>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</si>
  <si>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</si>
  <si>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</si>
  <si>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</si>
  <si>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</si>
  <si>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</si>
  <si>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</si>
  <si>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</si>
  <si>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</si>
  <si>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</si>
  <si>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</si>
  <si>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</si>
  <si>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</si>
  <si>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</si>
  <si>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</si>
  <si>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</si>
  <si>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</si>
  <si>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CUMPLIMIENTO DE OBLIGACIONES INTERNAS IES</t>
  </si>
  <si>
    <t>OBLIGACIONES</t>
  </si>
  <si>
    <t>PRINCIPALES RESULTADOS</t>
  </si>
  <si>
    <t>PROCESOS ELECTORALES INTERNOS</t>
  </si>
  <si>
    <t>SERVICIOS PARA LA COMUNIDAD EN PRÁCTICAS PREPROFESIONALES</t>
  </si>
  <si>
    <t>PROCESOS DE AUTOEVALUACIÓN</t>
  </si>
  <si>
    <t>PROGRAMAS VINCULADOS CON LA SOCIEDAD</t>
  </si>
  <si>
    <t>CONCURSOS PÚBLICOS DE MÉRITOS Y OPOSICIÓN PARA PROFESORES</t>
  </si>
  <si>
    <t>RÉGIMEN DISCIPLINARIO</t>
  </si>
  <si>
    <t>PORCENTAJE DE AVANCES DE CUMPLIMIENTO</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</si>
  <si>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</si>
  <si>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</si>
  <si>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</si>
  <si>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</si>
  <si>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</si>
  <si>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</si>
  <si>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</si>
  <si>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</si>
  <si>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</si>
  <si>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</si>
  <si>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</si>
  <si>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</si>
  <si>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</si>
  <si>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</si>
  <si>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</si>
  <si>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</si>
  <si>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</si>
  <si>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</si>
  <si>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</si>
  <si>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</si>
  <si>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</si>
  <si>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</si>
  <si>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</si>
  <si>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</si>
  <si>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</si>
  <si>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</si>
  <si>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</si>
  <si>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</si>
  <si>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</si>
  <si>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CUMPLIDOS</t>
  </si>
  <si>
    <t>CUMPLIMIENTO DE LA EJECUCIÓN PRESUPUESTARIA:</t>
  </si>
  <si>
    <t>TIPO</t>
  </si>
  <si>
    <t>PRESUPUESTO PLANIFICADO</t>
  </si>
  <si>
    <t>PRESUPUESTO EJECUTADO</t>
  </si>
  <si>
    <t>ASPECTOS PRESUPUESTARIOS DEL REGLAMENTO A LA LEY ORGÁNICA DE EDUCACIÓN SUPERIOR -LOES-</t>
  </si>
  <si>
    <t>ASPECTOS PRESUPUESTARIOS LEGALES</t>
  </si>
  <si>
    <t>% CUMPLIMIENTO</t>
  </si>
  <si>
    <t>FORMACIÓN Y CAPACITACIÓN DE PROFESORES E INVESTIGADORES</t>
  </si>
  <si>
    <t>PUBLICACIONES INDEXADAS, BECAS DE POSTGRADO PARA SUS PROFESORES E INVESTIGACIÓN</t>
  </si>
  <si>
    <t>PROGRAMAS DE BECAS O AYUDAS A ESTUDIANTES REGULARES</t>
  </si>
  <si>
    <t>POSTGRADOS DE DOCTORADOS PARA PROFESORES TITULADOS AGREGADOS EN UNIVESIDADES PÚBLICAS</t>
  </si>
  <si>
    <t>USO DE FONDOS QUE NO SEAN PROVENIENTES DEL ESTADO</t>
  </si>
  <si>
    <t>ACTIVIDADES PRESUPUESTADAS CON EXCEDENTES FINANCIEROS DE COBROS DE ARANCELES A ESTUDIANTES</t>
  </si>
  <si>
    <t>PRESUPUESTO INSTITUCIONAL:</t>
  </si>
  <si>
    <t>TOTAL DE PRESUPUESTO INSTITUCIONAL CODIFICADO</t>
  </si>
  <si>
    <t>GASTO CORRIENTE PLANIFICADO</t>
  </si>
  <si>
    <t>GASTO CORRIENTE EJECUTADO</t>
  </si>
  <si>
    <t>GASTO DE INVERSIÓN PLANIFICADO</t>
  </si>
  <si>
    <t>GASTO DE INVERSIÓN EJECUTADO</t>
  </si>
  <si>
    <t>CUMPLIMIENTO DE OBLIGACIONES (LOCPCCS Art. 10 NUMERAL 7):</t>
  </si>
  <si>
    <t>LABORALES</t>
  </si>
  <si>
    <t>TRIBUTARIAS</t>
  </si>
  <si>
    <t>PROCESOS DE CONTRATACIÓN Y COMPRAS PÚBLICAS DE BIENES Y SERVICIOS:</t>
  </si>
  <si>
    <t>ESTADO ACTUAL</t>
  </si>
  <si>
    <t>Número Total Adjudicados</t>
  </si>
  <si>
    <t>Valor Total Adjudicados</t>
  </si>
  <si>
    <t>Número Total Finalizados</t>
  </si>
  <si>
    <t>Valor Total Finalizados</t>
  </si>
  <si>
    <t>ENAJENACIÓN, DONACIONES Y EXPROPIACIONES DE BIENES:</t>
  </si>
  <si>
    <t>BIEN</t>
  </si>
  <si>
    <t>VALOR TOTAL</t>
  </si>
  <si>
    <t>INCORPORACIÓN DE LOS APORTES CIUDADANOS DE LA RENDICIÓN DE CUENTAS DEL AÑO ANTERIOR EN LA GESTIÓN INSTITUCIONAL:</t>
  </si>
  <si>
    <t>FUNCIÓN A LA QUE PERTENECE</t>
  </si>
  <si>
    <t>SECTOR:</t>
  </si>
  <si>
    <t>INSTITUCIONES DE EDUCACIÓN SUPERIOR: UNIVERSIDAD LAICA ELOY ALFARO DE MANABÍ-ULEAM</t>
  </si>
  <si>
    <t xml:space="preserve">Universidad Laica Eloy Alfaro de Manabí </t>
  </si>
  <si>
    <t>Manabí</t>
  </si>
  <si>
    <t>Manta</t>
  </si>
  <si>
    <t>Ciudadela Universitaria. Vía San Mateo</t>
  </si>
  <si>
    <t>05 2623740 /623051/623046</t>
  </si>
  <si>
    <t>https://www.uleam.edu.ec/</t>
  </si>
  <si>
    <t>Educación Superior</t>
  </si>
  <si>
    <t>Rector</t>
  </si>
  <si>
    <t>Formación y Gestión Académica</t>
  </si>
  <si>
    <t>Investigación</t>
  </si>
  <si>
    <t>Vinculación</t>
  </si>
  <si>
    <t>Administración Central</t>
  </si>
  <si>
    <t>Bahía de Caráquez</t>
  </si>
  <si>
    <t>Sucre</t>
  </si>
  <si>
    <t>Leonidas Plaza Gutiérrez</t>
  </si>
  <si>
    <t>Av. César Ruperti y Calle Antonio Oramas</t>
  </si>
  <si>
    <t>Eduardo Caicedo Cuello</t>
  </si>
  <si>
    <t>Decano</t>
  </si>
  <si>
    <t>eduardo.caicedo@uleam.edu.ec</t>
  </si>
  <si>
    <t>Chone</t>
  </si>
  <si>
    <t>Extensión Bahía de Caráquez</t>
  </si>
  <si>
    <t>Extensión Chone</t>
  </si>
  <si>
    <t>San Antonio</t>
  </si>
  <si>
    <t>Av.Eloy Alfaro y Malecón</t>
  </si>
  <si>
    <t>Decana</t>
  </si>
  <si>
    <t>0987870064</t>
  </si>
  <si>
    <t>0982432308</t>
  </si>
  <si>
    <t>El Carmen</t>
  </si>
  <si>
    <t>Av. 3 de julio</t>
  </si>
  <si>
    <t>Extensión El Carmen</t>
  </si>
  <si>
    <t>Temistocles Damian Bravo Tuarez</t>
  </si>
  <si>
    <t>Temistocles.bravo@uleam.edu.ec</t>
  </si>
  <si>
    <t>Extensión Pedernales</t>
  </si>
  <si>
    <t>Pedernales</t>
  </si>
  <si>
    <t>Av. García Moreno, Vía al Carmen Km 1</t>
  </si>
  <si>
    <t>Derli Francisco Álava Rosado</t>
  </si>
  <si>
    <t>derli.alava@uleam.edu.ec</t>
  </si>
  <si>
    <t>0996666078</t>
  </si>
  <si>
    <t>Unidad Académica de  FormaciónTécnica y Tecnológica enTosagua</t>
  </si>
  <si>
    <t>Tosagua</t>
  </si>
  <si>
    <t>uaftt@uleam.edu.ec</t>
  </si>
  <si>
    <t>Matriz Uleam</t>
  </si>
  <si>
    <t>NO</t>
  </si>
  <si>
    <t>No aplica</t>
  </si>
  <si>
    <t>SI</t>
  </si>
  <si>
    <t>ACCIONES REALIZADAS</t>
  </si>
  <si>
    <t>N/A</t>
  </si>
  <si>
    <t>TOTALES PLANIFICADOS</t>
  </si>
  <si>
    <t>Presencial</t>
  </si>
  <si>
    <t>82 FORMACIÓN Y GESTIÓN ACADÉMICA</t>
  </si>
  <si>
    <t>83 GESTIÓN DE LA INVESTIGACIÓN</t>
  </si>
  <si>
    <t>Total</t>
  </si>
  <si>
    <t>% EJECUCIÓN PRESUPUESTARIA</t>
  </si>
  <si>
    <t>Publicación</t>
  </si>
  <si>
    <t>Concurso Público</t>
  </si>
  <si>
    <t>Subasta Inversa Electrónica</t>
  </si>
  <si>
    <t>Infima Cuantía</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</si>
  <si>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</si>
  <si>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</si>
  <si>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</si>
  <si>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</si>
  <si>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</si>
  <si>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</si>
  <si>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</si>
  <si>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</si>
  <si>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</si>
  <si>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</si>
  <si>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</si>
  <si>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Totales</t>
  </si>
  <si>
    <t xml:space="preserve"> - </t>
  </si>
  <si>
    <r>
      <rPr>
        <b/>
        <sz val="8"/>
        <rFont val="Arial"/>
        <family val="2"/>
      </rPr>
      <t>OEI1:</t>
    </r>
    <r>
      <rPr>
        <sz val="8"/>
        <rFont val="Arial"/>
        <family val="2"/>
      </rPr>
      <t xml:space="preserve">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
</t>
    </r>
  </si>
  <si>
    <r>
      <rPr>
        <b/>
        <sz val="8"/>
        <rFont val="Arial"/>
        <family val="2"/>
      </rPr>
      <t>OEI3:</t>
    </r>
    <r>
      <rPr>
        <sz val="8"/>
        <rFont val="Arial"/>
        <family val="2"/>
      </rPr>
      <t xml:space="preserve"> Fortalecer la investigación científica en armónica articulación con las funciones sustantivas de docencia y vinculación con la sociedad, para dar respuestas a las necesidades locales, regionales y del país, mediante la ejecución de proyectos, bienes intangibles, en el marco de la difusión social del conocimiento.</t>
    </r>
  </si>
  <si>
    <r>
      <rPr>
        <b/>
        <sz val="8"/>
        <rFont val="Arial"/>
        <family val="2"/>
      </rPr>
      <t>OEI4:</t>
    </r>
    <r>
      <rPr>
        <sz val="8"/>
        <rFont val="Arial"/>
        <family val="2"/>
      </rPr>
      <t xml:space="preserve"> Incrementar los programas y proyectos de vinculación y emprendimiento que permitan transformar la realidad objetiva de los territorios y mejorar la calidad de vida de sus habitantes, articulando las funciones de docencia e investigación.</t>
    </r>
  </si>
  <si>
    <r>
      <rPr>
        <b/>
        <sz val="8"/>
        <rFont val="Arial"/>
        <family val="2"/>
      </rPr>
      <t xml:space="preserve">OEI5: </t>
    </r>
    <r>
      <rPr>
        <sz val="8"/>
        <rFont val="Arial"/>
        <family val="2"/>
      </rPr>
      <t>Fortalecer las capacidades institucionales.</t>
    </r>
  </si>
  <si>
    <t>Procesos de Declaratoria de Emergencia</t>
  </si>
  <si>
    <t>Enajenación de Bienes</t>
  </si>
  <si>
    <t>Gestión de la Investigación</t>
  </si>
  <si>
    <t>Gestión y seguimiento de los proyectos de investigación implementados</t>
  </si>
  <si>
    <t>Gestión de la Vinculación con la Colectividad.</t>
  </si>
  <si>
    <t xml:space="preserve">Número de proyectos de vinculación y emprendimiento agrupados en programas por dominios académicos. </t>
  </si>
  <si>
    <t>Gestión, seguimiento y difusión de los resultados de los proyectos de vinculación para la sociedad</t>
  </si>
  <si>
    <t>1. Administración de la gestión institucional.
2. Gestión patrimonio cultural y biodiversidad</t>
  </si>
  <si>
    <t>https://carreras.uleam.edu.ec/extension-sucre/</t>
  </si>
  <si>
    <t>https://carreras.uleam.edu.ec/extension-chone/</t>
  </si>
  <si>
    <t>Dr. Marcos Tulio Zambrano Zambrano, PhD</t>
  </si>
  <si>
    <r>
      <rPr>
        <b/>
        <sz val="8"/>
        <rFont val="Arial"/>
        <family val="2"/>
      </rPr>
      <t xml:space="preserve">OEI4: </t>
    </r>
    <r>
      <rPr>
        <sz val="8"/>
        <rFont val="Arial"/>
        <family val="2"/>
      </rPr>
      <t>Incrementar los programas y proyectos de vinculación y emprendimiento que permitan transformar la realidad objetiva de los territorios y mejorar la calidad de vida de sus habitantes, articulando las funciones de docencia e investigación.</t>
    </r>
  </si>
  <si>
    <r>
      <rPr>
        <b/>
        <sz val="8"/>
        <rFont val="Arial"/>
        <family val="2"/>
      </rPr>
      <t>OEI5:</t>
    </r>
    <r>
      <rPr>
        <sz val="8"/>
        <rFont val="Arial"/>
        <family val="2"/>
      </rPr>
      <t xml:space="preserve"> Fortalecer las capacidades institucionales.</t>
    </r>
  </si>
  <si>
    <r>
      <rPr>
        <b/>
        <sz val="8"/>
        <rFont val="Arial"/>
        <family val="2"/>
      </rPr>
      <t>OEI1</t>
    </r>
    <r>
      <rPr>
        <sz val="8"/>
        <rFont val="Arial"/>
        <family val="2"/>
      </rPr>
      <t xml:space="preserve">: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
</t>
    </r>
  </si>
  <si>
    <r>
      <rPr>
        <b/>
        <sz val="8"/>
        <rFont val="Arial"/>
        <family val="2"/>
      </rPr>
      <t>OEI2:</t>
    </r>
    <r>
      <rPr>
        <sz val="8"/>
        <rFont val="Arial"/>
        <family val="2"/>
      </rPr>
      <t xml:space="preserve"> Incrementar la oferta académica de cuarto nivel para el fortalecimiento de las competencias profesionales en todas las áreas del conocimiento que responda a las necesidades regionales, nacionales e internacionales, desde la investigación, la vinculación y la docencia con asertividad.</t>
    </r>
  </si>
  <si>
    <t>DESCRIBA LOS PRINCIPALES APORTES CIUDADANOS REPORTADOS EN LA RENDICIÓN DE CUENTAS DEL PERIODO ANTERIOR</t>
  </si>
  <si>
    <t>¿INCORPORÓ EL APORTE CIUDADANO EN LA GESTIÓN INSTITUCIONAL? (PONGA SÍ O NO)</t>
  </si>
  <si>
    <t>DESCRIPCIÓN DE RESULTADOS</t>
  </si>
  <si>
    <t>INFORMACIÓN DE SEDES Y EXTENSIONES DE LAS INSTITUCIONES DE EDUCACIÓN SUPERIOR COBERTURA GEOGRÁFICA Y DE ATENCIÓN DE LAS SEDES Y EXTENSIONES DE IES</t>
  </si>
  <si>
    <t>rectorado.uleam@uleam.edu.ec</t>
  </si>
  <si>
    <t>Sede Santo Domingo de los Tsáchilas</t>
  </si>
  <si>
    <t>Santo Domingo de los Tsáchilas</t>
  </si>
  <si>
    <t xml:space="preserve">Santo Domingo de los Colorados </t>
  </si>
  <si>
    <t>Zaracay</t>
  </si>
  <si>
    <t>Av. Quito y Río Yamboya</t>
  </si>
  <si>
    <t>s.sdt@uleam.edu.ec</t>
  </si>
  <si>
    <t>https://carreras.uleam.edu.ec/santo-domingo/</t>
  </si>
  <si>
    <t>Campus Flavio Alfaro</t>
  </si>
  <si>
    <t>Flavio Alfaro</t>
  </si>
  <si>
    <t>Ciudadela Grijalva</t>
  </si>
  <si>
    <t>monserrate.alcivar@uleam.edu.ec</t>
  </si>
  <si>
    <t>https://carreras.uleam.edu.ec/flavio-alfaro/</t>
  </si>
  <si>
    <t>Campus Pichincha</t>
  </si>
  <si>
    <t>Pichincha</t>
  </si>
  <si>
    <t>Barrio Lindo, Calle Luis María Pinto y Filamil Vélez</t>
  </si>
  <si>
    <t>https://carreras.uleam.edu.ec/campus-pichincha/</t>
  </si>
  <si>
    <t>0991995731</t>
  </si>
  <si>
    <t>charles.vera@uleam.edu.ec</t>
  </si>
  <si>
    <t>0967056612</t>
  </si>
  <si>
    <t xml:space="preserve">A1. Formación de tercer nivel.
A2. Servicios de Bienestar Universitario
</t>
  </si>
  <si>
    <t xml:space="preserve">Número de estudiantes graduados (titulados) de la Uleam aportando al desarrollo local y nacional.  </t>
  </si>
  <si>
    <t>Porcentaje de estudiantes matriculados en las diferentes áreas del conocimiento.</t>
  </si>
  <si>
    <t>Porcentaje de cupos ofertados a estudiantes que ingresan a la Institución.</t>
  </si>
  <si>
    <t>Número de carreras de grado, técnicas y tecnológicas aprobadas por el Consejo de Educación Superior (CES).</t>
  </si>
  <si>
    <t>Porcentaje de docentes con suficiencia en el idioma inglés en el nivel B1.</t>
  </si>
  <si>
    <t>Porcentaje de docentes que participan en el Plan de Perfeccionamiento Docente.</t>
  </si>
  <si>
    <r>
      <rPr>
        <b/>
        <sz val="8"/>
        <rFont val="Arial"/>
        <family val="2"/>
      </rPr>
      <t xml:space="preserve">OEI 2: </t>
    </r>
    <r>
      <rPr>
        <sz val="8"/>
        <rFont val="Arial"/>
        <family val="2"/>
      </rPr>
      <t>Incrementar la oferta académica de cuarto nivel para el fortalecimiento de las competencias profesionales en todas las áreas del conocimiento que responda a las necesidades regionales, nacionales e internacionales, desde la investigación, la vinculación y la docencia con asertividad.</t>
    </r>
  </si>
  <si>
    <t>Formación de cuarto nivel.</t>
  </si>
  <si>
    <t>Número de estudiantes matriculados en estudios de Postgrado.</t>
  </si>
  <si>
    <t>Número de estudiantes graduados en estudios de Postgrado.</t>
  </si>
  <si>
    <t>Número de programas de Postgrados aprobados por el Consejo de Educación Superior (CES)</t>
  </si>
  <si>
    <t>Número de publicaciones de artículos, libros, capítulos de libros revisados por pares en revistas indexadas resultados de la investigación de cuarto nivel.</t>
  </si>
  <si>
    <t xml:space="preserve">Número de eventos académicos para la difusión de los resultados de los proyectos de vinculación de Postgrado. </t>
  </si>
  <si>
    <t>Número de programas ejecutados por dominios académicos en alianza con los sectores gubernamentales, académicos y productivos (número de proyectos de investigación ejecutados).</t>
  </si>
  <si>
    <t>Número de artículos publicados de impacto mundial y regional indexados, libros y capítulos de libros publicados.</t>
  </si>
  <si>
    <t>Números de investigadores beneficiados con incentivos en función de su productividad científica e investigadora.</t>
  </si>
  <si>
    <t>Número de eventos institucionales para la difusión de resultados de los proyectos de investigación.</t>
  </si>
  <si>
    <t>Números de registros de la propiedad intelectual.</t>
  </si>
  <si>
    <t>Número de artículos, capítulos de libros, libros, producto de los resultados de proyectos de vinculación y emprendimiento con la sociedad.</t>
  </si>
  <si>
    <t>Número de alianzas estratégicas para fortalecer los proyectos de vinculación y emprendimiento.</t>
  </si>
  <si>
    <t>Número de cursos de educación continua impartidos a los diferentes sectores de la sociedad.</t>
  </si>
  <si>
    <t>Porcentaje de cobertura efectiva de conectividad</t>
  </si>
  <si>
    <t xml:space="preserve">Porcentaje de implementación de nueva imagen institucional basada en la estructura de las áreas del conocimiento. </t>
  </si>
  <si>
    <t>Porcentaje de implementación del sistema informático para la gestión documental.</t>
  </si>
  <si>
    <t>Porcentaje de implementación del sistema de información y estadística de la Uleam.</t>
  </si>
  <si>
    <t>Porcentaje de ejecución del Plan de Capacitación</t>
  </si>
  <si>
    <t>Porcentaje de la sostenibilidad de las finanzas institucionales</t>
  </si>
  <si>
    <t xml:space="preserve"> </t>
  </si>
  <si>
    <t>PROCESO DE RENDICIÓN DE CUENTAS:</t>
  </si>
  <si>
    <t>FASE</t>
  </si>
  <si>
    <t>PASOS DEL PROCESO DE RENDICIÓN DE CUENTAS</t>
  </si>
  <si>
    <t>PONGA SI</t>
  </si>
  <si>
    <t>DESCRIBA LA EJECUCIÓN DE LOS PASOS</t>
  </si>
  <si>
    <t>CONFORMACIÓN DEL EQUIPO DE RENDICIÓN DE CUENTAS</t>
  </si>
  <si>
    <t>DISEÑO DE LA PROPUESTA DEL PROCESO DE RENDICIÓN DE CUENTAS</t>
  </si>
  <si>
    <t>FASE 1</t>
  </si>
  <si>
    <t>LLENADO DEL FORMULARIO DE INFORME DE RENDICIÓN DE CUENTAS ESTABLECIDO POR EL CPCCS</t>
  </si>
  <si>
    <t>FASE 2</t>
  </si>
  <si>
    <t>DIFUSIÓN DEL INFORME DE RENDICIÓN DE CUENTAS A TRAVÉS DE DISTINTOS MEDIOS</t>
  </si>
  <si>
    <t>REALIZACIÓN DEL EVENTO DE RENDICIÓN DE CUENTAS A LA CIUDADANÍA</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</si>
  <si>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</si>
  <si>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</si>
  <si>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</si>
  <si>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</si>
  <si>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</si>
  <si>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</si>
  <si>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PARTICIPANTES</t>
  </si>
  <si>
    <t>NACIONALIDADES O PUEBLOS</t>
  </si>
  <si>
    <t>AFROECUATORIANO</t>
  </si>
  <si>
    <t>Vía al Tambo, a 300 metros del paso lateral</t>
  </si>
  <si>
    <t>Unidad Académica de  FormaciónTécnica y Tecnológica, Educación Virtual y Otras Modalidades de Estudios-UNITEV</t>
  </si>
  <si>
    <t xml:space="preserve">Pago a tiempo de las obligaciones Patronales 
Certificado del IESS de cumplimiento de obligaciones Patronales
</t>
  </si>
  <si>
    <t>Licitación de Obras</t>
  </si>
  <si>
    <t>Licitación de Seguros</t>
  </si>
  <si>
    <t>Pago a tiempo el cumplimiento tributario
Certificado del SRI de cumplimiento de obligaciones tributarias</t>
  </si>
  <si>
    <t>Donaciones</t>
  </si>
  <si>
    <t xml:space="preserve">f.elcarmen@uleam.edu.ec  </t>
  </si>
  <si>
    <t>PUBLICACIÓN EN LA PÁG. WEB DE LOS CONTENIDOS ESTABLECIDOS EN EL ART. 7 DE LA LOTAIP</t>
  </si>
  <si>
    <t>https://departamentos.uleam.edu.ec/leydetransparenciapublica/transparencia-institucional-2/</t>
  </si>
  <si>
    <t>Híbrida</t>
  </si>
  <si>
    <t>Unidad Académica de  FormaciónTécnica y Tecnológica, Educación Virtual y otras Modalidades de Estudios-UNITEV</t>
  </si>
  <si>
    <t>0968472702</t>
  </si>
  <si>
    <t>https://departamentos.uleam.edu.ec/departamento-planeamiento/files/2023/04/4-ULEAM-PLAN-ESTRATETICO-DE-DESARROLLO-INSTITUCIONAL-2021-2025.pdf</t>
  </si>
  <si>
    <t>Charles Edison Vera Granados</t>
  </si>
  <si>
    <t>Monserrate Dalila Alcívar Cedeño</t>
  </si>
  <si>
    <t>FORMULARIO DE RENDICIÓN DE CUENTAS 2025</t>
  </si>
  <si>
    <t>01 de enero de 2025</t>
  </si>
  <si>
    <t>31 de diciembre de 2025</t>
  </si>
  <si>
    <t>Andrés Andrade García, Mg.</t>
  </si>
  <si>
    <t>andres.andrade@uleam.edu.ec</t>
  </si>
  <si>
    <t xml:space="preserve">Gina Gabriela Loor Moreira, Mg.  </t>
  </si>
  <si>
    <t xml:space="preserve">Directora </t>
  </si>
  <si>
    <t xml:space="preserve">Director </t>
  </si>
  <si>
    <t>gina.loor@uleam.edu.ec</t>
  </si>
  <si>
    <t>0981249337</t>
  </si>
  <si>
    <t>Periodo Académico 2025-I</t>
  </si>
  <si>
    <t>Periodo Académico 2025-II</t>
  </si>
  <si>
    <t>https://departamentos.uleam.edu.ec/compraspublicas/files/2026/01/Inform-de-procesos_-Compras-Publicas-_-Consejo-Part-Ciudad-2025.pdf</t>
  </si>
  <si>
    <t>Planificación, coordinación y ejecución del proceso de autoevaluación de carreras</t>
  </si>
  <si>
    <t>1) Cronograma de autoevaluación de carreras 2025
2) Socialización del proceso con 139 asistentes.
3) 66 carreras autoevaluadas
4) 36 informes de autoevaluación aprobados por Consejo de Facultad, representando el 54,54 % de carreras
5) Informe de seguimiento y mejora de los procesos de autoevaluación para el aseguramiento de la calidad 2025
6) Informe técnico del proceso de autoevaluación de carreras</t>
  </si>
  <si>
    <t>Actualización de la normativa para la autoevaluación institucional, extensiones, sedes, carreras y programas de postgrado</t>
  </si>
  <si>
    <t>Planificación y ejecución del taller sobre modelo genérico para la evaluación del entorno de aprendizaje de carreras de grado</t>
  </si>
  <si>
    <t>1) Cronograma del taller 
2) 693 profesores de 75 carreras, tanto de matriz y extensiones, participaron del taller, de los cuales el 53,39% aprobó el curso.
3) 370 certificados de aprobación emitidos</t>
  </si>
  <si>
    <t>Elaboración de instrumentos y herramientas para la ejecución del proceso de autoevaluación de carreras</t>
  </si>
  <si>
    <t>1) Manual de procedimiento para la autoevaluación de carreras v.4
2) Guía de autoevaluación de carreras de grado V.02.
3) 16 formatos y 18 instrumentos emitidos para las etapas de  planificación, ejecución y verificación de la autoevaluación de carreras.</t>
  </si>
  <si>
    <t>Diseño y desarrollo un  sistema informático para la gestión de los procesos de autoevaluación</t>
  </si>
  <si>
    <t>Sistema informático para la gestión de los procesos de autoevaluación de carreras V.01</t>
  </si>
  <si>
    <t>Elaboración de instrumentos para la elaboración de los planes de mejoras de las carreras</t>
  </si>
  <si>
    <t>2 instumentos: Formato del plan de mejoras de carreras y matriz del plan de acción</t>
  </si>
  <si>
    <t>Planificación del proceso de Autoevaluación Institucional</t>
  </si>
  <si>
    <t>1) Plan de Autoevaluación Institucional 2026
2) Cronograma de Autoevaluación Institucional 2026V.01</t>
  </si>
  <si>
    <t>Elaboración de instrumentos y herramientas para la ejecución del proceso de autoevaluación institucional</t>
  </si>
  <si>
    <t>Manual de procedimiento para la autoevaluación institucional V.03</t>
  </si>
  <si>
    <t>Planificación del proceso de Autoevaluación de Extensiones</t>
  </si>
  <si>
    <t>Cronograma de Autoevaluación de Extensiones V.01</t>
  </si>
  <si>
    <t>Seguimiento al complemento del Plan de Aseguramiento de la Calidad 2021-2025</t>
  </si>
  <si>
    <t>Informe de seguimiento al complemento del Plan de Aseguramiento de la Calidad de la Uleam</t>
  </si>
  <si>
    <t>1 ADMINISTRACION CENTRAL</t>
  </si>
  <si>
    <t>SIN PROYECTO</t>
  </si>
  <si>
    <t>029 CENTRO DE INNOVACIÓN EMPRENDIMIENTO Y CONVENCIONES - CIEC</t>
  </si>
  <si>
    <t>028 INFRAESTRUCTURA Y EQUIPAMIENTO DE MATRIZ EXTENSIONES CAMPUS Y SEDES PARA UNA EDUCACIÓN DE CALIDAD Y FORTALECIMIENTO</t>
  </si>
  <si>
    <t>030 CLÍNICA DE SIMULACIÓN DE LA UNIVERSIDAD LAICA ELOY ALFARO DE MANABÍ</t>
  </si>
  <si>
    <t>TOTAL</t>
  </si>
  <si>
    <t>https://departamentos.uleam.edu.ec/financiero-universidad/files/2026/01/EJECUCION-DE-GASTOS-PROGRAMA-Y-PROYECTO.pdf</t>
  </si>
  <si>
    <t>DONACIÓN DE EQUIPOS INFORMÁTICOS PARA LA EXT. CHONE DE LA ULEAM. ACTA ENTREGA RECEPCION N° 00000008</t>
  </si>
  <si>
    <t>DONACIÓN DE ACONDICIONADORES DE AIRE PARA LA EXTENSIÓN SANTO DOMINGO DE LA ULEAM. ACTA ENTREGA RECEPCION N° 00000013</t>
  </si>
  <si>
    <t>DONACIÓN DE UN CARRO DE GOLF.ACTA ENTREGA RECEPCION N° 00000038</t>
  </si>
  <si>
    <t>DONACIÓN DE 1 TERRENO EN EL SITIO HIGUERÓN,POR PARTE DEL GAD MUNICIPAL DEL CANTÓN JUNIN. ACTA ENTREGA RECEPCION N° 00000041</t>
  </si>
  <si>
    <t>https://departamentos.uleam.edu.ec/financiero-universidad/files/2026/01/img20260128_16440050.pdf</t>
  </si>
  <si>
    <t>0984935063</t>
  </si>
  <si>
    <t>Lilia del Rocío Bermúdez Cevallos</t>
  </si>
  <si>
    <t>lilia.bermudez@uleam.edu.ec</t>
  </si>
  <si>
    <r>
      <t xml:space="preserve">IMPLEMENTACIÓN DE POLÍTICAS PÚBLICAS PARA LA IGUALDAD  </t>
    </r>
    <r>
      <rPr>
        <b/>
        <sz val="10"/>
        <color rgb="FFFF0000"/>
        <rFont val="Arial"/>
        <family val="2"/>
      </rPr>
      <t xml:space="preserve"> </t>
    </r>
  </si>
  <si>
    <r>
      <t xml:space="preserve"> </t>
    </r>
    <r>
      <rPr>
        <b/>
        <sz val="8"/>
        <rFont val="Arial"/>
        <family val="2"/>
      </rPr>
      <t>UNIVERSIDAD</t>
    </r>
  </si>
  <si>
    <t>ELABORACIÓN DEL INFORME NARRATIVO DE RENDICIÓN DE CUENTAS</t>
  </si>
  <si>
    <t>SOCIALIZACIÓN INTERNA Y APROBACIÓN DEL INFORME DE RENDICIÓN DE CUENTAS POR PARTE DE LOS RESPONSABLES</t>
  </si>
  <si>
    <t>PLANIFICACIÓN DEL ESPACIO DELIBERATIVO DE RENDICIÓN DE CUENTAS</t>
  </si>
  <si>
    <t>TIPO DE CONTRATACIÓN: Adquisición de bienes inmuebles, Adquisición de combustible para vehículos de entidades contratantes, Adquisición de pasajes aéreos, 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 Procedimientos de contratación en el extranjero, Procedimientos especiales, Publicación , Subasta inversa, Otras
No se realizaron contrataciones</t>
  </si>
  <si>
    <t>Se realizó la consolidación y sistematización de la información proporcionada por las unidades orgánicas académicas y administrativas, en relación con los resultados obtenidos en el ejercicio fiscal 2025, como insumo para la elaboración del Informe Narrativo de Rendición de Cuentas 2025.</t>
  </si>
  <si>
    <t xml:space="preserve">En el período 2025, no hubo ningún proceso de concursos públicos de mérito y oposición para docente. </t>
  </si>
  <si>
    <t>68
(177 proyectos)</t>
  </si>
  <si>
    <t>22
(81 proyectos)</t>
  </si>
  <si>
    <t xml:space="preserve">
Gestiones realizadas con las autoridades competentes para la implementación del sistema informático para la gestión documental</t>
  </si>
  <si>
    <t xml:space="preserve">Durante el año 2025, el Área de Datos y Estadísticas de la Dirección de Bienestar, Admisión y Nivelación Universitaria (DBANU) consolidó, amplió y mantuvo operativos diversos sistemas informáticos institucionales, orientados a fortalecer la gestión de la información, optimizar los procesos administrativos y académicos, y garantizar una atención integral y oportuna a la comunidad universitaria. 
Las acciones desarrolladas estuvieron enfocadas en el diseño, implementación, configuración operativa, mantenimiento evolutivo y generación de reportes de sistemas estratégicos para la universidad, permitiendo una toma de decisiones basada en datos confiables, centralizados y trazables. 
Los principales sistemas fortalecidos y operativos durante el periodo 2025 fueron: 
• Sistema de Gestión de Bienestar Universitario (DBANU) 
• Sistema de Autoevaluación Institucional de la ULEAM 
• Sistema SIPU – Sistema de Inscripción y Postulación Universitaria 
• Sistema de Matrículas para Nivelación 
• Sistema TASTY – Gestión de Alimentación Universitaria 
• Micrositio de Admisión y Nivelación Universitaria 
• Aplicación web y móvil de Bienestar Universitario (Android e iOS) </t>
  </si>
  <si>
    <t>Expropiaciones de Bienes</t>
  </si>
  <si>
    <t>Diseñar proyectos integradores que respondan a necesidades territoriales reales.</t>
  </si>
  <si>
    <t>https://www.uleam.edu.ec/la-uleam-realiza-entrega-de-un-millon-de-plantas-de-cacao-para-reforestar-tres-provincias/</t>
  </si>
  <si>
    <t>Mejorar competencias técnicas para desarrollar proyectos con rigor metodológico y enfoque social.</t>
  </si>
  <si>
    <t xml:space="preserve">A finales del año 2025, la Universidad Laica Eloy Alfaro de Manabí, a través de REUVIC, ULEU y Estudios y Construcciones ULEAM EP, organizó el Primer Diplomado Internacional en Gestión y Fortalecimiento de la Extensión Universitaria, con el objetivo de dar cumplimiento a uno de los compromisos institucionales, orientado a la capacitación de docentes y estudiantes en el ámbito de la ejecución de proyectos de vinculación.
Este diplomado constituyó una experiencia académica transformadora, que fortaleció el compromiso social institucional desde la Dirección de Vinculación, aportando significativamente al mejoramiento de las competencias técnicas mediante metodologías innovadoras que permiten a los actores involucrados en los proyectos de vinculación contar con nuevas herramientas para una intervención efectiva en los territorios.
El Diplomado en Gestión y Fortalecimiento de la Extensión Universitaria contó con la participación de docentes investigadores y estudiantes vinculados a proyectos de vinculación con la sociedad. A partir de esta experiencia, se estima que los conocimientos adquiridos sirvan como soporte técnico y metodológico para los participantes, fortaleciendo la articulación entre vinculación, docencia e investigación, y proyectando el uso de nuevas herramientas de intervención social en los territorios. </t>
  </si>
  <si>
    <t xml:space="preserve">Implementar mecanismos de seguimiento, evaluación y retroalimentación con actores sociales. </t>
  </si>
  <si>
    <t xml:space="preserve">Promover proyectos de vinculación que contribuyan al desarrollo sostenible de las comunidades locales mediante la participación de estudiantes, docentes que respondan a las necesidades del entorno </t>
  </si>
  <si>
    <t>Con el propósito de dar cumplimiento a los compromisos institucionales y en atención a los aportes y sugerencias de la comunidad, orientados a promover proyectos que contribuyan al desarrollo sostenible de los territorios, durante el año 2025 se crearon 22 nuevos proyectos de vinculación. En este mismo período se ejecutaron 81 proyectos, que incluyen iniciativas nuevas, proyectos de arrastre y proyectos cerrados.
La participación de 507 docentes en los proyectos de vinculación ejecutados durante los períodos 2025-1 y 2025-2 evidencia el compromiso del personal académico con la función sustantiva de vinculación con la sociedad. Su intervención no solo se limitó a la orientación técnica y académica, sino que también incluyó la planificación, ejecución, seguimiento y evaluación de las acciones desarrolladas en territorio, garantizando la pertinencia social de los proyectos y la articulación con las necesidades reales de las comunidades beneficiarias.
De igual manera, la intervención de 8.873 estudiantes refleja el fortalecimiento del modelo educativo institucional basado en el aprendizaje experiencial y el enfoque de responsabilidad social universitaria. A través de su participación en los proyectos de vinculación, los estudiantes aplicaron conocimientos teóricos en contextos reales, desarrollaron competencias profesionales, sociales y éticas, y consolidaron una formación integral orientada al servicio comunitario, contribuyendo activamente al desarrollo local y regional.
En cuanto a los 941.317 beneficiarios, este resultado da cuenta del alto impacto social generado por los proyectos ejecutados, los cuales estuvieron dirigidos a diversos sectores de la población, priorizando grupos en situación de vulnerabilidad y territorios con necesidades específicas. La amplia cobertura alcanzada demuestra la capacidad institucional para incidir positivamente en el mejoramiento de las condiciones sociales, económicas, culturales y productivas de las comunidades, promoviendo procesos de inclusión, equidad y desarrollo sostenible.
En conjunto, la participación articulada de docentes y estudiantes, junto con el significativo número de beneficiarios, ratifica el rol de la universidad como un actor estratégico en el territorio, consolidando la vinculación con la sociedad como un eje transversal que integra docencia, investigación y extensión, en concordancia con los estándares de calidad exigidos para los procesos de evaluación y acreditación universitaria.</t>
  </si>
  <si>
    <t>https://www.uleam.edu.ec/manabi-candidata-oficial-a-region-gastronomica-mundial/</t>
  </si>
  <si>
    <t xml:space="preserve">Divulgar el impacto generado en medios institucionales, académicos y comunitarios </t>
  </si>
  <si>
    <t>https://departamentos.uleam.edu.ec/financiero-universidad/files/2026/02/Certificado_Cumplimiento_Patronal-y-Tributario-2025.pdf</t>
  </si>
  <si>
    <t>24 de febrero de 2021</t>
  </si>
  <si>
    <t>02 de febrero de 2026</t>
  </si>
  <si>
    <t>Ing. María Elena Lucas Cedeño</t>
  </si>
  <si>
    <t xml:space="preserve">Analista Dirección de Planificación, Proyectos y Desarrollo Institucional </t>
  </si>
  <si>
    <t>https://secretariageneral.uleam.edu.ec/wp-content/uploads/2026/02/Secretaraia-General2025.pdf</t>
  </si>
  <si>
    <t>Durante los periodos 2025-1 y 2025-2 se ejecutaron 81 proyectos de vinculación, beneficiando de manera directa a comunidades rurales y urbanas de las provincias de Manabí y Santo Domingo. Estos proyectos abarcaron diversas áreas del conocimiento institucional como educación, ambiente, salud, desarrollo social, innovación tecnológica y producción agropecuaria, lo que permitió consolidar el impacto territorial de la universidad, fortaleciendo la integración social y el desarrollo comunitario.</t>
  </si>
  <si>
    <t>Participación de Docentes y estudiantes en los proyectos vinculados con la sociedad.</t>
  </si>
  <si>
    <t>Los proyectos beneficiaron directamente a comunidades vulnerables y no vulnerables de la Zona 4, con la participación activa de 507 docentes y 8.873 estudiantes durante los dos periodos de 2025. En conjunto, se alcanzó un impacto territorial que llegó a 941.317 beneficiarios en las provincias de la zona, consolidando un aporte significativo al desarrollo social, educativo y comunitario.</t>
  </si>
  <si>
    <t>Durante los periodos 2025-1 y 2025-2 se fortalecieron comunidades rurales de las parroquias Sosote, La América y el cantón Bolívar, consolidando procesos de desarrollo local. Asimismo, se amplió el alcance institucional mediante un fortalecimiento externo con la Universidad de Londres, lo que permitió enriquecer la cooperación académica y proyectar el impacto territorial más allá de la provincia.</t>
  </si>
  <si>
    <t>Seguimiento de impacto a social de los proyectos ejecutados</t>
  </si>
  <si>
    <t>En conjunto, los proyectos consolidan un modelo de desarrollo territorial integral, donde la universidad articula conocimiento académico con necesidades comunitarias, generando impacto directo en la calidad de vida, la economía local y la sostenibilidad ambiental.
- Social: inclusión, salud y cultura.
- Productiva: emprendimiento, empleo y diversificación.
- Ambiental: sostenibilidad, conservación y gestión responsable.</t>
  </si>
  <si>
    <t>Durante el periodo 2025 se generaron un total de nueve publicaciones académicas derivadas de los proyectos de vinculación, de las cuales ocho corresponden a artículos científicos y una a una ponencia, consolidando la producción investigativa y el aporte institucional al conocimiento. Como parte de las acciones de fortalecimiento a los docentes, se implementó un diplomado que contribuyó a la formación y al impulso de estas iniciativas académicas.</t>
  </si>
  <si>
    <t>https://departamentos.uleam.edu.ec/departamento-planeamiento/files/2025/02/RESOLUCION-OCS-SE-002-No.008-2025.pdf</t>
  </si>
  <si>
    <t>Revisar y actualizar los planes de estudios y alinearlos a las necesidades del entorno local, provincial y nacional, para asegurar la coherencia entre perfil docente y asignaturas.</t>
  </si>
  <si>
    <t>Mejoramiento de la infraestructura académica y administrativa que permita contar con escenarios de aprendizaje formativo, equipamiento de aulas y laboratorios con tecnología adecuada que facilite la aplicación de estrategias activas y el acceso a recursos digitales, incluyendo bibliotecas virtuales</t>
  </si>
  <si>
    <t>Mejoramiento de procesos académicos a nivel institucional a través de manuales, instructivos y directrices universales a nivel de facultades, sus carreras, extensiones, campus y sedes.</t>
  </si>
  <si>
    <t>Al término del 2025, así mismo se cumplió con la entrega del Manual de Procedimiento del Perfeccionamiento docente de la ULEAM, que contribuye con la estandarización de procesos de formación académica.</t>
  </si>
  <si>
    <t>Fomentar la comunicación horizontal, ética y respetuosa e implementar sistemas de tutorías y mentorías académicas para fortalecer la orientación vocacional y salud mental del estudiante.</t>
  </si>
  <si>
    <t xml:space="preserve">Se elaboró la guía de Trabajo: INCLUSIÓN DE HERRAMIENTAS DIGITALES E INTELIGENCIA ARTIFICIAL EN LAS ACTIVIDADES ACADÉMICAS. </t>
  </si>
  <si>
    <t>Fomentar la actualización continua y formación pedagógica con aplicación de tecnologías educativas e inclusivas y tendencias en la inteligencia artificial.</t>
  </si>
  <si>
    <t>Se realizarón capacitaciones enfocadas en las nuevas tendencias educativas y que están relacionadas con la Inteligencia Artificial.</t>
  </si>
  <si>
    <t>Mejorar el proceso de evaluación docente, con criterios acordes a la realidad y a la necesidad, considerando diversos criterios que permitan valorar de forma integral el desempeño de los docentes, no solo en su capacidad académica, sino también en sus habilidades pedagógicas y compromiso institucional a fin de incorporar la retroalimentación constructiva por parte de estudiantes, pares y directivos, orientada al mejoramiento continuo.</t>
  </si>
  <si>
    <t>Se aprobó en nuevo Plan de Perfeccionamiento Académico PIPA 2025, que tiene por objetivo mejorar de manera contínua la docencia en la ULEAM.</t>
  </si>
  <si>
    <t>https://www.uleam.edu.ec/wp-content/uploads/2025/05/MODELO-EDUCATIVO-ULEAM-2025.pdf</t>
  </si>
  <si>
    <t>Actualización y alineación de las líneas de investigación a los ODS y necesidades territoriales</t>
  </si>
  <si>
    <t xml:space="preserve">Involucrar a estudiantes en semilleros y proyectos de investigación con orientación docente </t>
  </si>
  <si>
    <t xml:space="preserve">Asignar recursos y convocatorias internas para incentivar la producción científica </t>
  </si>
  <si>
    <t xml:space="preserve">Socializar investigaciones en eventos, revistas y repositorios accesibles a nivel institucional y social. </t>
  </si>
  <si>
    <t xml:space="preserve">Capacitación en formulación de proyectos, redacción científica y ética en investigación. </t>
  </si>
  <si>
    <t xml:space="preserve">Participar en redes académicas, convocatorias externas y proyectos internacionales. </t>
  </si>
  <si>
    <t xml:space="preserve">Asignar los recursos con criterios técnicos, equitativos y de acuerdo con resultados
institucionales </t>
  </si>
  <si>
    <t xml:space="preserve">Garantizar que la comunidad universitaria y ciudadanía acceda a información clara,
oportuna y verificable </t>
  </si>
  <si>
    <t>Actualizar conocimientos y habilidades del personal en áreas clave para el cumplimiento de funciones.</t>
  </si>
  <si>
    <t>Se aprobó el Plan Operativo Anual (POA) y el Presupuesto Institucional 2025 mediante resolución del Órgano Colegiado Superior, garantizando la asignación de recursos bajo criterios técnicos, equidad interna y alineación con los resultados y metas institucionales establecidas en la planificación estratégica.</t>
  </si>
  <si>
    <t>Se garantizó el acceso permanente a información pública mediante la publicación mensual y actualización oportuna de los contenidos establecidos en la normativa de transparencia (LOTAIP) durante el ejercicio fiscal 2025, asegurando información clara, verificable y de libre acceso para la comunidad universitaria y ciudadanía en general.</t>
  </si>
  <si>
    <t>La Dirección Administrativa de Talento Humano gestionó, ejecutó y dio seguimiento al Plan de Capacitación Institucional, desarrollando un total de 18 capacitaciones, orientadas al fortalecimiento de las competencias laborales del personal administrativo y de servicios.</t>
  </si>
  <si>
    <t>https://departamentos.uleam.edu.ec/comunicacion-e-imagen/files/2026/02/Informe-de-Gestion-Institucional-2025-2.pdf</t>
  </si>
  <si>
    <t>En la fase de planificación del espacio deliberativo, la Dirección de Comunicación e Imagen Institucional (DIRCI), la Dirección de Informática e Innovación Tecnológica (DIIT) y la Dirección Administrativa coordinó la organización logística del evento de Deliberación Pública de Rendición de Cuentas 2025.
Se planificó la convocatoria pública a la ciudadanía y a la comunidad universitaria a través de los canales institucionales; se definió la modalidad del evento, la agenda metodológica, los mecanismos de participación ciudadana (preguntas, aportes y observaciones), así como el registro de asistentes.
Asimismo, se coordinó el soporte técnico para la transmisión en vivo mediante plataformas digitales institucionales, la designación de facilitadores, maestro de ceremonias y personal de protocolo, garantizando condiciones de accesibilidad, transparencia y participación conforme a lo establecido en el Reglamento de Rendición de Cuentas emitido por el CPCCS.</t>
  </si>
  <si>
    <t>https://viceacademico.uleam.edu.ec/download/6183/?tmstv=1771876601</t>
  </si>
  <si>
    <t>https://viceacademico.uleam.edu.ec/download/6189/?tmstv=1771876601</t>
  </si>
  <si>
    <t xml:space="preserve">https://departamentos.uleam.edu.ec/gestion-aseguramiento-calidad/files/2019/01/GUIA1.pdf </t>
  </si>
  <si>
    <t>https://viceacademico.uleam.edu.ec/download/6172/?tmstv=1771876601</t>
  </si>
  <si>
    <t>https://viceacademico.uleam.edu.ec/download/6300/?tmstv=1771876601</t>
  </si>
  <si>
    <t>Incorporar activamente a los estudiantes en semilleros y proyectos de investigación, bajo la orientación docente, conforme a las Bases Conceptuales del SGC 2025. En este sentido, se establece que los grupos de investigación deben garantizar una interacción permanente con los estudiantes, promoviendo su participación efectiva y favoreciendo la actualización continua de conocimientos científicos, con el fin de fortalecer sus competencias investigativas y su formación académica integral.
Como resultado de esta política, los formatos de presentación de proyectos de investigación contemplan de manera obligatoria la inclusión de estudiantes como parte del equipo de trabajo, evidenciando su participación activa en los procesos investigativos institucionales.</t>
  </si>
  <si>
    <t>En el año 2025, la Dirección de Investigación asignó un monto total de USD 817.346,46 a los proyectos de investigación institucional, alcanzando un total de 176 proyectos financiados.</t>
  </si>
  <si>
    <t>https://departamentos.uleam.edu.ec/investigacion/files/2026/04/Asignacion-presupuestaria-2025.pdf</t>
  </si>
  <si>
    <t>Las comisiones de investigación llevaron a cabo los procesos correspondientes para la difusión de los resultados investigativos, en coordinación con los líderes de los proyectos de investigación.</t>
  </si>
  <si>
    <t>https://www.uleam.edu.ec/uleam-sucre-socializacion-de-directrices-a-proyectos-de-investigacion/</t>
  </si>
  <si>
    <t>Como resultado, se formalizó el convenio con Dialnet, el cual fue incorporado al repositorio institucional, permitiendo la integración de la producción académica de la ULEAM en una de las principales redes de difusión científica de habla hispana.
Este acuerdo fortalece significativamente los procesos de internacionalización, al incrementar la visibilidad de los resultados investigativos de docentes y estudiantes, facilitando el acceso abierto a publicaciones académicas y promoviendo la colaboración con instituciones nacionales e internacionales.
Asimismo, contribuye al posicionamiento institucional en el ámbito científico, fomenta la cooperación académica y potencia el impacto de la producción científica de la universidad en la comunidad global.</t>
  </si>
  <si>
    <t>https://departamentos.uleam.edu.ec/investigacion/files/2026/04/Convenio-ULEAM-DIALNET-GLOBAL-ULEAM-2025.pdf</t>
  </si>
  <si>
    <t>https://departamentos.uleam.edu.ec/leydetransparenciapublica/files/2026/04/Designacion-Equipo-Tecnico-de-Rendicion-de-Cuentas-2025.pdf</t>
  </si>
  <si>
    <t>https://departamentos.uleam.edu.ec/leydetransparenciapublica/files/2026/04/Acta-reunion-de-trabajo-proceso-de-Rendicion-de-Cuentas-2025.pdf</t>
  </si>
  <si>
    <t>https://departamentos.uleam.edu.ec/leydetransparenciapublica/files/2026/04/Cronograma-proceso-de-Rendicion-Cuentas-2025.pdf</t>
  </si>
  <si>
    <t>https://departamentos.uleam.edu.ec/recursoshumanos-universidad/files/2026/04/Informe-Anual-de-Capacitaciones-del-Personal-Administrativo-y-de-Servicios-%E2%80%93-2025.pdf</t>
  </si>
  <si>
    <t xml:space="preserve">Con Oficio No. 043-2026-DPPDI-LJLS de 30 de enero de 2026, se solicitó al señor Rector la aprobación del cronograma de actividades a ejecutarse dentro del proceso de Rendición de Cuentas 2025, así como la designación del Equipo Técnico responsable de la presentación de los resultados preliminares, conforme a la RESOLUCIÓN No. CPCCS-PLE-SG-004-O-2026-0030 de 28 de enero de 2026, emitida por el Consejo de Participación Ciudadana y Control Social (CPCCS).
Mediante Memorando Nro. Uleam-R-2026-0025-M de 02 de febrero de 2026, el señor Rector designó al Equipo Técnico encargado de la organización y ejecución del proceso de Rendición de Cuentas 2025.
</t>
  </si>
  <si>
    <t>https://departamentos.uleam.edu.ec/leydetransparenciapublica/files/2026/04/Temas-propuestos-por-la-Ciudadania-para-Rendicion-de-Cuentas-2025.pdf</t>
  </si>
  <si>
    <t>https://departamentos.uleam.edu.ec/departamento-planeamiento/files/2025/04/POA-2025-PLAN-OPERATIVO.pdf</t>
  </si>
  <si>
    <t>https://departamentos.uleam.edu.ec/investigacion/files/2026/04/NOTIFICACION-INVESTIGADORES-CURSO-REDACCION-CIENTIFICA-2025.pdf</t>
  </si>
  <si>
    <t>Mediante la convocatoria “Gestión de la Ciencia”, en el marco de las especificaciones establecidas en las Bases Conceptuales SGC 2025, se promovió el fortalecimiento de las líneas de investigación institucionales a través de la formulación y ejecución de proyectos alineados a las prioridades estratégicas de la universidad. Esta iniciativa permitió la participación activa de docentes y estudiantes, la consolidación de grupos de investigación y la generación de productos científicos, contribuyendo al desarrollo académico, la innovación y la proyección nacional e internacional de la Uleam.</t>
  </si>
  <si>
    <t>Se implementaron acciones afirmativas e inclusión social con enfoque intercultural para garantizar el acceso sin discriminación a los servicios de bienestar, salud, becas, admisión y nivelación, incorporando la autoidentificación étnica y territorial en los registros institucionales.</t>
  </si>
  <si>
    <t>En 2025 se levantó la Encuesta de Factores Asociados a 26.726 estudiantes, identificando una composición de 68,8 % mestiza, 25,7 % montuvia, 1,5 % afroecuatoriana y 0,8 % indígena. Además, en salud se consolidaron 10.114 registros con segmentación por pueblos y nacionalidades, y en becas se beneficiaron 1.502 estudiantes de diversos grupos étnicos.</t>
  </si>
  <si>
    <t>Aporta al cumplimiento de la agenda de igualdad de pueblos y nacionalidades porque visibiliza la diversidad étnica de la comunidad universitaria, mejora la focalización de servicios y fortalece acciones afirmativas para el acceso, permanencia y atención integral con pertinencia intercultural.</t>
  </si>
  <si>
    <t>Se adoptaron medidas para promover la igualdad y el desarrollo intergeneracional mediante acciones de acceso, permanencia, bienestar integral y acompañamiento a la comunidad estudiantil, incluyendo apoyo socioeconómico, orientación, clubes universitarios, servicios de salud preventiva y atención familiar a través del CDI y lactario institucional.</t>
  </si>
  <si>
    <t>La encuesta institucional de factores asociados aplicada a 26.726 estudiantes nos permitió la planear apoyo y toma de decisiones; se adjudicaron 1.502 ayudas económicas; se mantuvieron servicios de salud con 12.814 atenciones; y se fortalecieron clubes, espacios deportivos, recreativos, el lactario y el Centro de Desarrollo Infantil, favoreciendo el bienestar y la permanencia estudiantil.</t>
  </si>
  <si>
    <t>Aporta a la agenda intergeneracional al priorizar el desarrollo integral de jóvenes estudiantes y, al mismo tiempo, generar servicios de apoyo familiar y de primera infancia, reduciendo brechas de acceso, permanencia y bienestar en distintos grupos etarios vinculados a la universidad.</t>
  </si>
  <si>
    <t>Se implementaron medidas de inclusión y acción afirmativa para personas con discapacidad en admisión, nivelación, becas, acompañamiento psicosocial y seguimiento estudiantil, garantizando accesibilidad, apoyos diferenciados e igualdad de oportunidades.</t>
  </si>
  <si>
    <t>Se atendieron 128 usuarios en acompañamiento especializado, de los cuales 30 fueron personas con discapacidad, registrándose 166 intervenciones. Se brindó asistencia prioritaria a 66 aspirantes con discapacidad en el proceso de admisión 2025-1; 91 estudiantes con discapacidad accedieron a becas o ayudas; y se registraron 210 estudiantes de pregrado con discapacidad en sedes y extensiones.</t>
  </si>
  <si>
    <t>Aporta al cumplimiento de la agenda de discapacidades porque fortalece la prevención de barreras, la equiparación de oportunidades y la integración educativa y social de las personas con discapacidad, asegurando acceso, permanencia, acompañamiento y atención institucional diferenciada.</t>
  </si>
  <si>
    <t>Se incorporó el enfoque de género en la prestación de servicios de salud, bienestar y acompañamiento estudiantil, así como en el levantamiento y análisis de información institucional para orientar acciones de prevención, inclusión y atención integral en igualdad de condiciones.</t>
  </si>
  <si>
    <t>La Encuesta de Factores Asociados registró 57,8 % de mujeres y 42,2 % de hombres. En salud se reportaron 10.114 personas atendidas, con 6.056 registros femeninos y 4.011 masculinos. En las jornadas de difusión de salud participaron 89 personas, de las cuales 70,79 % fueron mujeres. La información se utiliza para focalizar servicios y mejorar la atención con enfoque de género.</t>
  </si>
  <si>
    <t>Aporta a la agenda de igualdad de género porque permite identificar brechas, orientar acciones institucionales y garantizar servicios de salud, apoyo psicosocial y bienestar con información desagregada, promoviendo igualdad de acceso, atención oportuna y toma de decisiones con enfoque de género.</t>
  </si>
  <si>
    <t>Se fortalecieron los procesos virtuales de admisión y nivelación mediante el SIPU, el micrositio institucional, la matrícula en línea y la modalidad virtual del curso de nivelación, facilitando el acceso a los servicios educativos a aspirantes y estudiantes que residen fuera de los campus o en contextos de movilidad territorial.</t>
  </si>
  <si>
    <t>Durante 2025 se ofertaron 11.524 cupos, se asignaron 9.501 y se matricularon 7.825 aspirantes. Se mantuvo operativo el SIPU, el micrositio de admisión y el sistema de matrículas para nivelación, además de la modalidad virtual del proceso, lo que permitió acceso oportuno a información, postulación y matrícula sin necesidad de desplazamiento permanente.</t>
  </si>
  <si>
    <t>Aporta a la agenda de movilidad humana porque reduce barreras territoriales de acceso a la educación superior, facilita el ejercicio del derecho a la educación mediante herramientas virtuales y amplía las oportunidades de ingreso y continuidad académica para personas en contextos de movilidad o residencia fuera de la sede principal.</t>
  </si>
  <si>
    <t>El formulario del Informe de Rendición de Cuentas 2025, conforme a los lineamientos emitidos por el CPCCS, la información fué ingresada en base a a los resultados reportados por las unidades orgánicas académicas y administrativas, de acuerdo con sus competencias, atribuciones y responsabilidades institucionales.</t>
  </si>
  <si>
    <t xml:space="preserve">Director de Planificación, Proyectos y Desarrollo Institucional  </t>
  </si>
  <si>
    <t>Dr. Hector Cedeño Zambrano, PhD</t>
  </si>
  <si>
    <t>01 de abril de 2026</t>
  </si>
  <si>
    <t>https://departamentos.uleam.edu.ec/leydetransparenciapublica/rendicion-de-cuentas-2025/</t>
  </si>
  <si>
    <t>https://departamentos.uleam.edu.ec/investigacion/files/2024/10/BASES-CONCEPTUALES-CONVOCATORIA-SGC-2025-signed.pdf</t>
  </si>
  <si>
    <t xml:space="preserve">Previo a la Deliberación Pública, se difundió el Informe Narrativo y el Formulario Preliminar en Excel del CPCCS correspondiente al proceso de Rendición de Cuentas 2025, a través de la página web institucional, correos electrónicos dirigidos a la comunidad universitaria y mediante redes sociales oficiales y otros medios digitales, con el fin de garantizar el acceso a la información por parte de la ciudadanía.
</t>
  </si>
  <si>
    <t>En la gestión de prácticas laborales se realizan varias actividades como las que se detallan a continuación: Se realizó el plan de trabajo semestral de gestión, se elaboró el calendario que rige el proceso a nivel institucional, se supervisó la elaboración de planificación semestral en las unidades académicas, reuniones de trabajo con docentes responsables y tutores Uleam, revisión y actualización del proceso en conjunto con las unidades académicas y la dirección de Gestión y Aseguramiento de la Calidad, emisión de informes finales de gestión.</t>
  </si>
  <si>
    <t>En el período 2025-1   se logró vincular a las prácticas laborales alrededor de 3.010 estudiantes incluidos los de internados rotativos y las carreras tecnológicas. Contando con 77 docentes para realizar supervisión de esta actividad y 49 docentes encargados de realizar la gestión.
En el período 2025-2  se logró vincular a las prácticas laborales alrededor de 2.850 estudiantes incluidos los de internados rotativos y las carreras tecnológicas.
Contando con 87 docentes para realizar supervisión de esta actividad y 46 docentes encargados de realizar la gestión.
Se realizó el seguimiento y monitoreo de la planificación, supervisión y evaluación de las prácticas preprofesionales de las carreras.</t>
  </si>
  <si>
    <t>Reglamento para los procesos de Autoevaluación en la Universidad Laica Eloy Alfaro de Manabí, aprobado con Resolución N°OCS-SO-010-N°138-2025</t>
  </si>
  <si>
    <t>Articulación con gobiernos autonomos descentralizados,organizaciones sociales y sectores productivos</t>
  </si>
  <si>
    <t>Generación de Productos Académicos derivados de la vinculación (artículos, ponencias, y demás)</t>
  </si>
  <si>
    <t>Elecciones del Cogobierno de la Universidad Laica Eloy Alfaro de Manabí Bienio 2025-2027 Conforme Cronograma Electoral</t>
  </si>
  <si>
    <t>Representantes electos de acuerdo con la periodicidad establecida en la norma para la elección de docentes, de estudiantes y de servidores y trabajadores principales y suplentes al Órgano Colegiado Superior y a los Consejos de Facultades y Extensiones de la Universidad Laica Eloy Alfaro de Manabí Bienio 2025-2027</t>
  </si>
  <si>
    <t>Elecciones de FEUE, AFU, LDUA Y Asociaciones Estudiantiles conforme al cronograma electoral.</t>
  </si>
  <si>
    <t>Elecciones de acuerdo con la periodicidad establecida en la Norma de Organizaciones Gremiales de FEUE, AFU, LDU-A y Asociaciones Estudiantiles de la  Universidad Laica Eloy Alfaro de Manabí 2025-2027</t>
  </si>
  <si>
    <t>Sede Universidad Laica Eloy Alfaro de Manabí</t>
  </si>
  <si>
    <t>Vía a San Mateo</t>
  </si>
  <si>
    <t>Marcos Tulio Zambrano Zambrano</t>
  </si>
  <si>
    <t>marcos.zambrano@uleam.edu.ec</t>
  </si>
  <si>
    <t>0995113659</t>
  </si>
  <si>
    <t>031 EQUIPAMIENTO TECNOLÓGICO DE PANTALLAS TÁCTILES INTERACTIVAS E INTELIGENTES PARA LABORATORIOS, AUDITORIOS Y AULAS</t>
  </si>
  <si>
    <t>84 GESTIÓN DE LA VINCULACIÓN CON LA COLECTIVIDAD</t>
  </si>
  <si>
    <t>Con el modelo educativo se dan las pautas para fortalecer el plan curricular y su pertinencia.</t>
  </si>
  <si>
    <t>En el marco de los compromisos institucionales que articulan la vinculación con la sociedad, la docencia y la investigación, y considerando el aporte activo de la comunidad mediante proyectos que responden a las necesidades actuales de los territorios, la investigación ha tenido un rol relevante. Durante el año 2025, se generaron ocho (8) artículos científicos derivados de proyectos de vinculación, los cuales contribuyen de manera directa al fortalecimiento de la vinculación, investigación y la docencia, evidenciando la articulación efectiva de las funciones sustantivas universitarias.
De manera complementaria, la institución ha desarrollado el Programa de Reforestación, a través de la Dirección de Vinculación, en coordinación con las extensiones y facultades. Como resultado de este trabajo conjunto y atendiendo las sugerencias de la comunidad para la formulación de proyectos alineados a las necesidades reales del territorio, se estructuró el proyecto “Fomento del desarrollo socioeconómico mediante la producción sostenible de plantas de cacao en la Zona Cuatro”. Este proyecto contempla la creación de cinco viveros destinados a la germinación y cultivo sostenible de plantas de cacao.
En una primera fase, se entregó un millón de plantas de cacao, distribuidas en las provincias de Manabí, Esmeraldas y Santo Domingo de los Tsáchilas. Para el año 2026, como segunda fase del proyecto, se prevé la entrega de cinco millones de plantas adicionales, las cuales serán distribuidas a los productores cacaoteros, con la proyección de alcanzar una siembra histórica de 60.000 hectáreas a nivel nacional.
Este esfuerzo tiene como objetivo fortalecer la producción de cacao, garantizar una producción sostenible y sustentable para los agricultores y contribuir al posicionamiento del Ecuador como líder mundial en la producción de cacao. Cabe destacar que el país ha sido un actor histórico en la producción cacaotera, especialmente entre 1875 y 1917, periodo en el cual, a finales del siglo XIX, se registró un importante auge del cacao fino de aroma. En este contexto, el proyecto de reforestación busca reimpulsar este legado histórico, proyectando al Ecuador como el principal exportador de cacao de la región.</t>
  </si>
  <si>
    <t xml:space="preserve">Con el fin de monitorear y evaluar el impacto social de los proyectos de vinculación en los territorios, a través de las comisiones de vinculación de las diferentes unidades académicas, incluidas las extensiones, se realizan procesos sistemáticos de socialización y seguimiento de los avances de los proyectos. Estas acciones permiten monitorear, evaluar y difundir los resultados obtenidos en los proyectos de vinculación, así como identificar oportunidades de mejora y aplicar correcciones oportunas, en concordancia con los requerimientos institucionales.
Este proceso de evaluación facilita que los actores principales, comunidad, docentes y estudiantes, conozcan la realidad existente en los territorios y las necesidades prioritarias de las comunidades, promoviendo una intervención pertinente y contextualizada. De manera articulada, se trabaja conjuntamente con los gestores públicos involucrados, tales como los Gobiernos Autónomos Descentralizados (GAD) Municipales y Parroquiales, el Consejo Provincial, la Gobernación de Manabí, entre otros actores institucionales.
A través de este mecanismo de evaluación y seguimiento, se busca fortalecer los lazos interinstitucionales y generar soluciones sostenibles a las problemáticas identificadas en las comunidades, reafirmando el compromiso social de la universidad. </t>
  </si>
  <si>
    <t>En el marco de los compromisos institucionales y en atención a los aportes y sugerencias de la comunidad, la Dirección de Vinculación convoca anualmente a encuentros institucionales de proyectos de vinculación, espacios académicos en los que participan activamente todas las facultades, carreras y extensiones de la universidad, mediante la presentación de ponencias y la realización de concursos de mejores videos sobre la ejecución de los proyectos.
Estos encuentros tienen como finalidad socializar, analizar y validar los resultados obtenidos durante cada periodo académico, permitiendo a la institución monitorear y evaluar el cumplimiento de objetivos, metas e indicadores de impacto social, así como identificar buenas prácticas, lecciones aprendidas y oportunidades de mejora. Además, constituyen un mecanismo fundamental para la divulgación de resultados, en coherencia con los principios de transparencia institucional y responsabilidad social universitaria.
De forma complementaria, a través de las comisiones de vinculación de las facultades y extensiones, se desarrollan procesos continuos de socialización de los proyectos de vinculación en los territorios, promoviendo la participación activa de la comunidad, docentes y estudiantes, y fortaleciendo la articulación con actores públicos y sociales. Estos procesos contribuyen a la difusión del impacto social, al fortalecimiento de la relación universidad sociedad y a la retroalimentación directa desde los territorios, lo cual permite ajustar y mejorar las intervenciones en función de las necesidades reales de las comunidades.
En conjunto, estas acciones consolidan un sistema institucional de seguimiento, evaluación y difusión de la vinculación con la sociedad, en concordancia con los criterios de calidad, pertinencia e impacto social.</t>
  </si>
  <si>
    <t>Como resultado de la gestión de la Dirección de Investigación, se llevó a cabo el proceso de formación dirigido a los docentes en escritura científica inicial; logrando que 271 docentes participaron en la capacitación “Redacción Científica Nivel Básico”, fortaleciendo así sus competencias en producción académica y generación de publicaciones científicas.</t>
  </si>
  <si>
    <t>f.sucre@ulam.edu.ec</t>
  </si>
  <si>
    <t>f.chone@uleam.edu.ec</t>
  </si>
  <si>
    <t>f.pedernales@uleam.edu.ec</t>
  </si>
  <si>
    <t>FASE 4</t>
  </si>
  <si>
    <t>https://departamentos.uleam.edu.ec/leydetransparenciapublica/files/2026/04/Informe-Narrativo-de-Rendicion-de-Cuentas-2025-ULEAM.pdf</t>
  </si>
  <si>
    <t>La Universidad Laica Eloy Alfaro de Manabí realizó el evento de audiencia pública de Rendición de Cuentas correspondiente al período fiscal 2025 en el Auditorio "5 de Mayo" de la Extensión Chone, el 17 de abril de 2026. Este evento se llevó a cabo de manera presencial y virtual, con la participación de autoridades gubernamentales, Miembros del Órgano Colegiado Superior, de la comunidad universitaria y de la sociedad civil en general</t>
  </si>
  <si>
    <t>17 DE ABRIL DE 2026</t>
  </si>
  <si>
    <t>SIN DATO</t>
  </si>
  <si>
    <t>BLANCO</t>
  </si>
  <si>
    <t>https://www.uleam.edu.ec/formacion-con-proposito-mujeres-empoderadas-y-comunidad-fortalecida/</t>
  </si>
  <si>
    <t>https://www.uleam.edu.ec/uleam-conocimiento-que-transforma-territorios/</t>
  </si>
  <si>
    <t>https://departamentos.uleam.edu.ec/vinculacion-colectividad/infografia-2025/</t>
  </si>
  <si>
    <t>Ejecución de los proyectos de vinculación alineados al Plan de Desarrollo, Plan Estratégico de Desarrollo Institucional y a la Agenda 2030</t>
  </si>
  <si>
    <t>El incremento en el número de estudiantes matriculados, pasando de 27.206 en el período académico 2025-1 a 27.829 en el período 2025-2, lo que representa un crecimiento del 5,75% en relación con el período 2024-2, evidencia el fortalecimiento de la cobertura y el acceso a la educación superior en las distintas carreras de grado, técnicas y tecnológicas de la matriz Manta, extensiones, sedes, campus y UNITEV. Este resultado aporta directamente al cumplimiento de los objetivos institucionales establecidos en el Plan de Desarrollo, orientados a ampliar la oferta académica, garantizar la inclusión y promover la permanencia estudiantil</t>
  </si>
  <si>
    <t>Durante el período 2025, el Área de Admisión y Nivelación implementó sus procesos en concordancia con las políticas públicas emitidas por la Secretaría Nacional de Educación Superior, Ciencia, Tecnología e Innovación (SENESCYT) y el Reglamento Interno de la ULEAM, las cuales fueron socializadas a través de jornadas de inducción dirigidas a los estudiantes. En este contexto, en el período académico 2025 (1) se ofertaron 6.314 cupos y en el período 2025 (2) 5.210 cupos, mediante el sistema institucional de inscripción y postulación, en la matriz, extensiones, sedes y Unidad Técnica y Tecnológica, alcanzando un total de 11.524 cupos, lo que representa un incremento del 14% en relación con el año 2024. Este resultado contribuye al cumplimiento de los objetivos del Plan de Desarrollo Institucional, al fortalecer los mecanismos de acceso a la educación superior, ampliar la cobertura institucional y garantizar procesos de admisión transparentes y alineados a la normativa vigente.</t>
  </si>
  <si>
    <t>En el período evaluado, se logró la aprobación de cuatro nuevas carreras por parte del Consejo de Educación Superior (CES): Pedagogía de la Actividad Física y el Deporte en Manta; Electromecánica y Energías Renovables en las sedes de El Carmen, Pedernales y Tosagua; Ciencias Políticas y Relaciones Internacionales en Manta; y Gestión Pública y Desarrollo en Manta. La incorporación de esta nueva oferta académica contribuye al cumplimiento de los objetivos del Plan de Desarrollo Institucional, al diversificar la oferta educativa, responder a las demandas del entorno territorial y productivo, y fortalecer la pertinencia y calidad de la formación profesional, ampliando las oportunidades de acceso a la educación superior en la región.</t>
  </si>
  <si>
    <t>Para el período 2025, se estableció como meta que el 2% de la planta docente alcance la suficiencia en el idioma inglés, nivel B1. Al cierre del período, 67 docentes lograron dicha certificación, superando la meta institucional prevista. Este resultado contribuye al fortalecimiento de las competencias pedagógicas y académicas del personal docente, en concordancia con los objetivos del Plan de Desarrollo Institucional, al promover la capacitación continua y la mejora de la calidad del proceso de enseñanza-aprendizaje</t>
  </si>
  <si>
    <t>Durante el período 2025, se ejecutaron acciones de capacitación dirigidas al personal docente de la institución, alcanzando la participación de 1.028 docentes, lo que permitió cubrir el 80% de la planta docente. Estas actividades se desarrollaron en la matriz, extensiones, campus y en la Unidad Académica de Formación Técnica y Tecnológica, Educación Virtual y otras Modalidades de Estudios (UNITEV). Este resultado contribuye al cumplimiento de los lineamientos del Plan Nacional de Desarrollo, al fortalecer las capacidades del talento humano, promover la formación continua y mejorar la calidad del sistema de educación superior.</t>
  </si>
  <si>
    <t>Durante el año 2025 se matricularon 707 profesionales en los diferentes programas de maestrías ofertados por la universidad, lo que representa un excedente de 347 maestrantes frente a lo planificado, equivalente a un incremento del 96%. Este resultado contribuye al cumplimiento de los objetivos del Plan de Desarrollo, al fortalecer la formación de cuarto nivel, ampliar la oferta de posgrado y responder a la demanda de especialización profesional, aportando al mejoramiento de las competencias del talento humano y al desarrollo académico y productivo del entorno</t>
  </si>
  <si>
    <t>Se graduaron un total de 476 maestrantes, con actas debidamente legalizadas, lo que representa un excedente de 86 titulados respecto a la meta programada. Este resultado evidencia la eficiencia en la gestión académica de los programas de postgrado y el fortalecimiento de los mecanismos institucionales de acompañamiento a la titulación. Asimismo, contribuye al cumplimiento de los objetivos del Plan de Desarrollo, al promover la culminación oportuna de los estudios de cuarto nivel, fortalecer la formación de talento humano altamente calificado y aportar al mejoramiento de la calidad académica y al desarrollo del entorno.</t>
  </si>
  <si>
    <t xml:space="preserve">El Consejo de Educación Superior (CES) aprobó dos programas de maestría para el período 2025: Comunicación Política con mención en Gobernanza y Procesos Electorales, y Bienestar Laboral y Servicios Sociales. La aprobación de estos programas contribuye al cumplimiento de los objetivos del Plan de Desarrollo, al fortalecer la oferta académica de cuarto nivel, diversificar las áreas de especialización y responder a las necesidades del entorno social, institucional y laboral, promoviendo la formación de talento humano altamente calificado y pertinente
</t>
  </si>
  <si>
    <t>En el período 2025 se realizaron 44 publicaciones entre artículos, libros y capítulos de libros revisados por pares en revistas indexadas, como resultado de los trabajos de titulación de cuarto nivel. Este resultado contribuye al cumplimiento de los objetivos del Plan de Desarrollo, al fortalecer la producción científica institucional, promover la investigación de alto nivel y fomentar la generación y difusión de conocimiento, aportando al mejoramiento de la calidad académica y al desarrollo científico y social</t>
  </si>
  <si>
    <t>En el año 2025 se realizaron 11 eventos de divulgación orientados a la difusión de los resultados de los proyectos de vinculación. Este resultado contribuye al cumplimiento de los objetivos del Plan de Desarrollo, al fortalecer la interacción con la sociedad, promover la transferencia de conocimientos y visibilizar el impacto de las acciones institucionales en el entorno, aportando al desarrollo social y al fortalecimiento del vínculo universidad–comunidad</t>
  </si>
  <si>
    <t>En el Sistema de Gestión de la Ciencia (SGC) 2025 se registraron 46 programas en ejecución y 177 proyectos de investigación, con la participación de 556 docentes, entre líderes y miembros de proyectos, y 722 estudiantes, ejecutados por 11 Unidades Académicas, alcanzando el 100% de la meta programada. Este resultado contribuye al cumplimiento de los objetivos del Plan de Desarrollo, al fortalecer la investigación institucional, fomentar la participación de docentes y estudiantes en la generación de conocimiento y consolidar una cultura investigativa orientada a la solución de problemáticas del entorno, aportando al desarrollo científico, académico y social.</t>
  </si>
  <si>
    <t>La Producción Científica Institucional 2025, consolidada y validada por la Dirección de Investigación, Publicaciones y Servicios Bibliográficos, alcanzó un total de 695 productos científicos, clasificados en: Impacto Mundial (69), Impacto Regional (447), Libros (57) y Capítulos de Libros (226), generados por investigadores de las Facultades y Extensiones. Este resultado, superior a los 609 productos inicialmente reportados en el Sistema Integrado de Planificación e Inversión Pública (SIPeIP), evidencia un incremento derivado de la incorporación de publicaciones realizadas en el mes de diciembre y no consideradas en el informe final. En este contexto, el resultado alcanzado contribuye al cumplimiento de los objetivos del Plan de Desarrollo, al fortalecer la producción científica institucional, mejorar la visibilidad y el posicionamiento académico, y promover la generación y difusión de conocimiento, aportando al desarrollo científico, académico y social.</t>
  </si>
  <si>
    <t>La Dirección de Investigación, Publicaciones y Servicios Bibliográficos de la ULEAM realizó la entrega de 1.324 reconocimientos en función de la productividad científica e investigadora, dirigidos a docentes y estudiantes de grado y posgrado; de este total, 860 correspondieron a docentes y el restante a estudiantes. 
Los reconocimientos se otorgaron en diversas categorías, incluyendo artículos de impacto mundial y son los siguientes:
Artículo de Impacto Mundial Q1:21
Artículo de Impacto Mundial Q2: 19
Artículo de Impacto Mundial Q3: 18
Artículo de Impacto Mundial Q4: 121
Impacto regional: 643
Libros: 247
Capítulos de libros: 205
Revistas Científicas: 1
Propiedad Intelectual: 25
Obras Artísticas: 19
Proyecto de Investigación con impacto y resultados: 3
Proyecto de Investigación con fondos externos: 1
Fundación Dialnet Global de la Universidad de la Rioja - España: 1
Este resultado contribuye al cumplimiento de los objetivos del Plan de Desarrollo, al fortalecer la cultura investigativa institucional, incentivar la producción científica de calidad y reconocer el mérito académico, promoviendo la generación de conocimiento, la innovación y el posicionamiento institucional en el ámbito científico y académico.</t>
  </si>
  <si>
    <t>Se efectuó un evento institucional para la difusión de los resultados de los proyectos de investigación ejecutados en las Facultades, Extensiones, Campus y UNITEV. Este resultado contribuye al cumplimiento de los objetivos del Plan de Desarrollo, al fortalecer los mecanismos de divulgación científica, promover la transferencia de conocimiento y visibilizar los aportes de la investigación institucional, fomentando la articulación entre la academia y la sociedad y aportando al desarrollo científico y social.</t>
  </si>
  <si>
    <t>En el 2025, se realizaron 8 registros de la propiedad, 7 obras literarias y 1 un registro de programa de ordenador:
1) Modelo universitario de transferencia de oportunidades para el desarrollo de organizaciones sociales,
2) Un viaje por la investigación cualitativa,
3) Los valores ancestrales ya no están de moda, 
4) Protocolo de atención optométrica pediátrica en la salud visual, 
5) El reencuentro con la economía gastronómica usando productos ancestrales: un sueño hacia la sostenibilidad cultural en Manabí - Ecuador,
6)Realidades del turismo local: compilación de opiniones turísticas, 
7) Modelo para el control de gestión del destino turístico Sucre- San Vicente - Jama - Pedernales, 
8) LabSPT – Diseño de Sistema Puesto a Tierra. 
En este contexto, el resultado alcanzado contribuye al cumplimiento de los objetivos del Plan de Desarrollo, al promover la generación de productos intelectuales, fomentar la cultura de protección de la propiedad intelectual y potenciar la transferencia de conocimiento, aportando al desarrollo académico, científico y social.</t>
  </si>
  <si>
    <t>En los períodos académicos 2025-1 y 2025-2 se ejecutaron 81 proyectos de vinculación (22 nuevos, 42 de arrastre y 17 cerrados), lo que representa un incremento del 9% en relación con el año 2024. En estos proyectos participaron 507 docentes y 8.844 estudiantes de las distintas áreas del conocimiento de la matriz, extensiones y la Unidad Académica de Formación Técnica y Tecnológica, Educación Virtual y otras Modalidades de Estudios (UNITEV), beneficiando a un total de 941.237 personas en comunidades de los diferentes cantones de Manabí. Este resultado contribuye al cumplimiento de los objetivos del Plan de Desarrollo, al fortalecer la vinculación con la sociedad, promover la participación de la comunidad universitaria en la solución de problemáticas del entorno y generar impacto social mediante la transferencia de conocimientos, aportando al desarrollo territorial y al bienestar de la población.</t>
  </si>
  <si>
    <t>En el año 2025 se generaron 9 artículos científicos como producto de proyectos de vinculación y emprendimiento, desarrollados por docentes de las Facultades de Ciencias Administrativas, Contables y Comercio; Ciencias de la Salud; Educación, Turismo, Artes y Humanidades, así como de las extensiones de Pedernales y Sucre. Este resultado contribuye al cumplimiento de los objetivos del Plan de Desarrollo, al fortalecer la articulación entre la investigación y la vinculación con la sociedad, promover la sistematización y difusión de experiencias y buenas prácticas comunitarias, y generar conocimiento aplicado orientado a la solución de problemáticas del entorno, aportando al desarrollo social y territorial.</t>
  </si>
  <si>
    <t>Se establecieron 4 alianzas estratégicas, incluyendo una de carácter internacional con Regents University London Limited, orientada al desarrollo de programas de inglés, movilidad estudiantil y académica, apoyo logístico y de alojamiento, así como beneficios en matrículas. Adicionalmente, se concretaron alianzas con los Gobiernos Autónomos Descentralizados del cantón Bolívar, la parroquia Sosote del cantón Rocafuerte y la parroquia La América del cantón Jipijapa. Este resultado contribuye al cumplimiento de los objetivos del Plan de Desarrollo, al fortalecer la cooperación interinstitucional, ampliar las oportunidades de formación académica y de vinculación, y promover la articulación con actores locales e internacionales, generando condiciones para el desarrollo académico, social y territorial.</t>
  </si>
  <si>
    <t xml:space="preserve">En el año 2025 se impartieron 11 cursos de educación continua en las áreas de artes y humanidades, arquitectura, ingeniería en sistemas, formación docente universitaria, derecho, liderazgo y neuropsicología, en modalidad presencial y virtual, dirigidos a la comunidad universitaria y a sectores aliados de la Zona 4. Este resultado contribuye al cumplimiento de los objetivos del Plan de Desarrollo, al fortalecer la formación permanente, actualizar las competencias académicas y profesionales y promover la vinculación con la sociedad, respondiendo a las necesidades de capacitación del entorno y aportando al desarrollo social y productivo.
 </t>
  </si>
  <si>
    <t>El área de infraestructura y redes ha cumplido de manera efectiva con sus objetivos al llevar a cabo diversas actividades clave para mejorar y mantener los sistemas de comunicación y conectividad de la institución, se ha logrado un impacto significativo en la eficiencia de los servicios tecnológicos;  además, el seguimiento al tendido de fibra óptica y el aprovisionamiento de infraestructura para el sistema de seguridad electrónica refuerzan el compromiso de la sección con la calidad y continuidad de los servicios.  En este contexto, el resultado alcanzado contribuye al cumplimiento de los objetivos del Plan de Desarrollo, al garantizar servicios tecnológicos confiables, optimizar los procesos académicos y administrativos, y fortalecer la infraestructura institucional como soporte para la calidad educativa y la gestión eficiente.</t>
  </si>
  <si>
    <t>Se cumplió con las expectativas institucionales en materia de comunicación y difusión, evidenciado en la gestión de plataformas digitales (25.071), diseños multimedia (8.071), eventos de impacto (188 y 196), noticias institucionales (3.528) y publicaciones en medios locales (451) y nacionales (40). Este resultado contribuye al cumplimiento de los objetivos del Plan de Desarrollo, al fortalecer los procesos de comunicación institucional, mejorar la visibilidad y posicionamiento de la universidad, y garantizar la difusión oportuna de la gestión académica, investigativa y de vinculación, promoviendo la transparencia y el acceso a la información por parte de la comunidad universitaria y la sociedad</t>
  </si>
  <si>
    <t>La Dirección Administrativa de Talento Humano gestionó, ejecutó y dio seguimiento al Plan de Capacitación Institucional, desarrollando 18 capacitaciones orientadas al fortalecimiento de las competencias laborales del personal administrativo y de servicios. Estas acciones registraron 3.261 participaciones, abordando temáticas como ética pública, prevención de riesgos laborales, salud ocupacional, normativa administrativa, comunicación efectiva, gestión pública, prevención de la violencia y fortalecimiento del clima laboral. Este resultado contribuye al cumplimiento de los objetivos del Plan de Desarrollo, al fortalecer las capacidades del talento humano, mejorar el desempeño institucional y promover una gestión administrativa eficiente, ética y orientada a la calidad del servicio.</t>
  </si>
  <si>
    <t>El Plan Operativo Anual (POA) y el Presupuesto Institucional (PTO) fueron aprobados por el Órgano Colegiado Superior mediante Resolución OCS-SE-002-No.008-2025, con un presupuesto inicial de USD 66.042.255,31, el cual al cierre del ejercicio fiscal 2025 alcanzó un presupuesto codificado de USD 72.798.847,13, evidenciando un incremento del 10,23 %. La ejecución presupuestaria ascendió a USD 72.621.456,55, equivalente al 99,76 % del presupuesto codificado, reflejando una gestión financiera eficiente y una adecuada administración de los recursos públicos. Este resultado contribuye al cumplimiento de los objetivos del Plan de Desarrollo, al garantizar la sostenibilidad financiera institucional, optimizar la asignación y ejecución de recursos y asegurar el financiamiento oportuno de programas, proyectos y servicios orientados al cumplimiento de las funciones sustantivas de la universidad y al bienestar de la comunidad.</t>
  </si>
  <si>
    <t>El número de estudiantes graduados y titulados de tercer nivel de las facultades, extensiones, campus y unidad  de Formación Académica Técnica y Tecnológica, Educación Virtual y otras Modalidades de Estudios-UNITEV de las diferentes áreas del conocimiento ascendió a 4.668 que frente a lo planificado 3.152 graduados, al cierre del año superó en un 48% de la meta a cumplir, en tanto que, la Secretaría de Educación Superior, Ciencia, Tecnología e Innovación – SENESCYT, se registraron un total de 4.449 títulos profesionales.  Este resultado contribuye al cumplimiento de los objetivos del Plan de Desarrollo, al fortalecer la eficiencia terminal, promover la culminación oportuna de los estudios y aportar a la formación de talento humano calificado, incidiendo positivamente en el desarrollo social y productivo del entorno.</t>
  </si>
  <si>
    <t>A finales del 2025 se inauguró la remodelada edificación de la Facultad de Educación, Turismo, Arte y Humanidades, contribuyendo con escenarios de aprendizaje vanguardistas tal como lo demandan los tiempos actuales.</t>
  </si>
  <si>
    <t>https://www.youtube.com/watch?v=o8qKi_Ht1TA</t>
  </si>
  <si>
    <t>La Dirección de Planificación, Proyectos y Desarrollo Institucional elaboró el cronograma de actividades conforme al proceso metodológico y cronograma establecidos en el Reglamento de Rendición de Cuentas emitido por el Consejo de Participación Ciudadana y Control Social (CPCCS).
Mediante Oficio Circular, se convocó al Equipo Técnico del proceso de Rendición de Cuentas 2025 a reunión de trabajo realizada el 11 de febrero de 2026 modalidad virtual, mediante la plataforma Zoom.</t>
  </si>
  <si>
    <t xml:space="preserve">
En la fase de evaluación de la gestión institucional, la Dirección de Planificación, Proyectos y Desarrollo Institucional solicitó a las unidades orgánicas académicas y administrativas el informe de gestión correspondiente al período 2025; asimismo, se revisaron las evidencias cargadas en el POA 2025 en la herramienta institucional “ULEAM PLANIFICA”.
Se efectuó el levantamiento, análisis y validación de la información reportada por las unidades orgánicas académicas y administrativas de la Uleam, correspondiente al ejercicio fiscal 2025.
Adicionalmente, se revisaron los informes de seguimiento y evaluación trimestral y anual de la Planificación y del Presupuesto Institucional, los cuales fueron remitidos oportunamente a los entes rectores de la planificación y las finanzas públicas.
Así mismo, se habilitó en la página web de la Institución  de acceso abierto y público, para que la ciudadanía y comunidad universitaria plantee los temas sobre los cuales requiere se rindan cuentas. </t>
  </si>
  <si>
    <t xml:space="preserve">EVALUACIÓN DE LA GESTIÓN INSTITUCIONAL:
</t>
  </si>
  <si>
    <t>En la fase de socialización interna, el Informe Narrativo y Formularios en Excel de Rendición de Cuentas del periodo fiscal  2025 fue remitido a las Unidades Orgánicas Académicas y Administrativas, previo a la aprobación y deliberación por parte del señor Rector, con la finalidad de que realicen la revisión correspondiente y emitan observaciones, recomendaciones o aportes complementarios.
Posteriormente, se efectuó la socialización interna con el Equipo Técnico de Rendición de Cuentas 2025, instancia en la cual se revisó y validó el informe para su presentación al señor Rector.
Finalmente, se remitió al señor Rector de la Uleam el Informe Narrativo de Rendición de Cuentas 2025, el formulario en Excel establecido por el Consejo de Participación Ciudadana y Control Social (CPCCS) y la presentación de resultados en formato PowerPoint del citado informe.</t>
  </si>
  <si>
    <t>https://uleam.sharepoint.com/:b:/s/planificacininstitucional-Documentosexternos/IQA4hK7ssYTKRpD6UfJhrcuaAaamEaPgNLyoLwESzLdKfHQ?e=X55Pia</t>
  </si>
  <si>
    <t>https://uleam.sharepoint.com/:b:/s/planificacininstitucional-Documentosexternos/IQDSUK7789yjTb5wRnNTasllAYVZnzT75-KzuB7qpfLMlmY</t>
  </si>
  <si>
    <t>https://uleam.sharepoint.com/:b:/s/planificacininstitucional-Documentosexternos/IQDaftTA4ICOTrXsDwy56g3pATWLU-WoMG1HPnPbyGLZ5eY</t>
  </si>
  <si>
    <t>https://uleam.sharepoint.com/:b:/s/planificacininstitucional-Documentosexternos/IQAEVvLJsS9zTLDSz_DhW3lCAcrqKRqljqHicHFZIH_8GMQ?e=3gAWwy</t>
  </si>
  <si>
    <t>Una vez realizada la Deliberación Pública de Rendición de Cuentas 2025 y concluido el plazo establecido para la recepción adicional de aportes ciudadanos, se procedió a la sistematización y análisis de todos los aportes ciudadanos recibidos tanto durante el evento como a través de los canales habilitados institucionalmente.
Posteriormente, se elaboró el Acta de Compromiso Institucional, en la cual se establecieron los compromisos asumidos, unidades responsables y plazos de cumplimiento, documento que fue suscrito por la máxima autoridad institucional y publicado en la página web oficial, conforme a lo dispuesto en el Reglamento de Rendición de Cuentas emitido por el CPCCS.</t>
  </si>
  <si>
    <t>La Universidad Laica Eloy Alfaro de Manabí realizó la entrega del Informe de Rendición de Cuentas 2025 mediante el ingreso de la información en el sistema informático habilitado por el Consejo de Participación Ciudadana y Control Social (CPCCS), dentro del plazo establecido de acuerdo a la normativa.
Asimismo, el informe fue remitido oficialmente al Consejo de Educación Superior (CES), Ministerio de Educación, Deporte y Cultura (MINIDEC) y al Consejo de Aseguramiento de la Calidad de la Educación Superior (CACES).
De igual manera, el formulario final aprobado fue publicado en la página web institucional www.uleam.edu.ec , garantizando el acceso público a la información, y fue registrado en el Sistema de Acompañamiento Previo para Recolección de Información (SAPPRI) del CES.</t>
  </si>
  <si>
    <r>
      <rPr>
        <sz val="8"/>
        <rFont val="Arial"/>
        <family val="2"/>
      </rPr>
      <t xml:space="preserve">Como resultado de los aportes ciudadanos generados durante el evento de deliberación pública del proceso de Rendición de Cuentas 2025, así como de aquellos recibidos posteriormente mediante los canales virtuales habilitados por la institución, la Universidad procedió a la recopilación, sistematización y análisis de todas las observaciones, sugerencias y recomendaciones presentadas por la ciudadanía. En este contexto, a continuación se detallan los aportes ciudadanos consolidados que serán considerados por la ULEAM para el fortalecimiento de la gestión institucional.
</t>
    </r>
    <r>
      <rPr>
        <sz val="8"/>
        <color rgb="FF000000"/>
        <rFont val="Arial"/>
        <family val="2"/>
      </rPr>
      <t xml:space="preserve">
</t>
    </r>
    <r>
      <rPr>
        <b/>
        <sz val="8"/>
        <color rgb="FF000000"/>
        <rFont val="Arial"/>
        <family val="2"/>
      </rPr>
      <t xml:space="preserve">FUNCIÓN FORMACIÓN: 
</t>
    </r>
    <r>
      <rPr>
        <sz val="8"/>
        <color rgb="FF000000"/>
        <rFont val="Arial"/>
        <family val="2"/>
      </rPr>
      <t xml:space="preserve">* Fortalecer la capacitación y actualización permanente del personal docente.
* Fortalecer la calidad de la educación y los procesos de enseñanza-aprendizaje.
* Impulsar la investigación estudiantil desde los primeros semestres 
</t>
    </r>
    <r>
      <rPr>
        <b/>
        <sz val="8"/>
        <color rgb="FF000000"/>
        <rFont val="Arial"/>
        <family val="2"/>
      </rPr>
      <t xml:space="preserve">FUNCIÓN INVESTIGACIÓN: 
</t>
    </r>
    <r>
      <rPr>
        <sz val="8"/>
        <color rgb="FF000000"/>
        <rFont val="Arial"/>
        <family val="2"/>
      </rPr>
      <t xml:space="preserve">* Participar en redes académicas, convocatorias externas y proyectos internacionales. 
* Fortalecer la investigación científica orientada a necesidades locales y nacionales.
* Simplificar los trámites para acceso a recursos de investigación.
* Brindar apoyo, motivación y más oportunidades para estudiantes investigadores.
</t>
    </r>
    <r>
      <rPr>
        <b/>
        <sz val="8"/>
        <color rgb="FF000000"/>
        <rFont val="Arial"/>
        <family val="2"/>
      </rPr>
      <t xml:space="preserve">
FUNCIÓN VINCULACIÓN: 
</t>
    </r>
    <r>
      <rPr>
        <sz val="8"/>
        <color rgb="FF000000"/>
        <rFont val="Arial"/>
        <family val="2"/>
      </rPr>
      <t>* Fortalecer la transferencia de conocimiento a sectores vulnerables.
* Reforzar la relación universidad–comunidad mediante proyectos sociales, prácticas preprofesionales y programas de servicio.
* Ampliar alianzas interinstitucionales con sector público, privado y organizaciones para generar impacto real.
* Incrementar proyectos y actividades en beneficio de la comunidad. 
* Fortalecer convenios para prácticas preprofesionales.</t>
    </r>
    <r>
      <rPr>
        <b/>
        <sz val="8"/>
        <color rgb="FF000000"/>
        <rFont val="Arial"/>
        <family val="2"/>
      </rPr>
      <t xml:space="preserve">
FUNCIÓN ADMINISTRACIÓN CENTRAL:  
</t>
    </r>
    <r>
      <rPr>
        <sz val="8"/>
        <color rgb="FF000000"/>
        <rFont val="Arial"/>
        <family val="2"/>
      </rPr>
      <t xml:space="preserve">* Mejorar la organización y comunicación con estudiantes para mantenerlos informados sobre actividades y servicios institucionales.
* Fortalecer la difusión de actividades, proyectos y logros institucionales hacia la comunidad universitaria y ciudadanía.
* Mayor transparencia y participación ciudadana en los procesos institucionales.
* Fortalecer la infraestructura física y los espacios académicos, incluyendo aulas, laboratorios y otros ambientes para el desarrollo de actividades académicas.
</t>
    </r>
    <r>
      <rPr>
        <b/>
        <sz val="8"/>
        <color rgb="FF000000"/>
        <rFont val="Arial"/>
        <family val="2"/>
      </rPr>
      <t xml:space="preserve">
</t>
    </r>
  </si>
  <si>
    <t>https://departamentos.uleam.edu.ec/leydetransparenciapublica/files/2026/05/Acta-Compromiso-Institucional_Rendicion-de-Cuentas-2025-ULEAM.pdf</t>
  </si>
  <si>
    <t>https://carreras.uleam.edu.ec/extension-el-carmen/</t>
  </si>
  <si>
    <t>https://carreras.uleam.edu.ec/extension-pedernales/</t>
  </si>
  <si>
    <t>https://carreras.uleam.edu.ec/unitev/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</si>
</sst>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42">
    <font>
      <sz val="11"/>
      <color theme="1"/>
      <name val="Calibri"/>
      <charset val="134"/>
      <scheme val="minor"/>
    </font>
    <font>
      <b/>
      <sz val="8"/>
      <color theme="1"/>
      <name val="Arial"/>
      <family val="2"/>
    </font>
    <font>
      <sz val="8"/>
      <color theme="1"/>
      <name val="Arial"/>
      <family val="2"/>
    </font>
    <font>
      <sz val="7"/>
      <color theme="1"/>
      <name val="Arial"/>
      <family val="2"/>
    </font>
    <font>
      <sz val="11"/>
      <color theme="1"/>
      <name val="Arial"/>
      <family val="2"/>
    </font>
    <font>
      <b/>
      <sz val="11"/>
      <color theme="1"/>
      <name val="Arial"/>
      <family val="2"/>
    </font>
    <font>
      <sz val="9"/>
      <color rgb="FF000000"/>
      <name val="Arial"/>
      <family val="2"/>
    </font>
    <font>
      <sz val="7"/>
      <color rgb="FF000000"/>
      <name val="Arial"/>
      <family val="2"/>
    </font>
    <font>
      <sz val="7"/>
      <color rgb="FF808080"/>
      <name val="Arial"/>
      <family val="2"/>
    </font>
    <font>
      <sz val="8"/>
      <color rgb="FF7F7F7F"/>
      <name val="Arial"/>
      <family val="2"/>
    </font>
    <font>
      <sz val="7"/>
      <color rgb="FFFFFFFF"/>
      <name val="Arial"/>
      <family val="2"/>
    </font>
    <font>
      <sz val="6"/>
      <color rgb="FF000000"/>
      <name val="Arial"/>
      <family val="2"/>
    </font>
    <font>
      <sz val="5"/>
      <color rgb="FF808080"/>
      <name val="Arial"/>
      <family val="2"/>
    </font>
    <font>
      <sz val="8"/>
      <color rgb="FF808080"/>
      <name val="Arial"/>
      <family val="2"/>
    </font>
    <font>
      <sz val="6"/>
      <color rgb="FF808080"/>
      <name val="Arial"/>
      <family val="2"/>
    </font>
    <font>
      <sz val="6.5"/>
      <color rgb="FF000000"/>
      <name val="Arial"/>
      <family val="2"/>
    </font>
    <font>
      <sz val="11"/>
      <color theme="1"/>
      <name val="Calibri"/>
      <family val="2"/>
      <scheme val="minor"/>
    </font>
    <font>
      <sz val="7"/>
      <name val="Arial"/>
      <family val="2"/>
    </font>
    <font>
      <u/>
      <sz val="11"/>
      <color theme="10"/>
      <name val="Calibri"/>
      <family val="2"/>
      <scheme val="minor"/>
    </font>
    <font>
      <sz val="8"/>
      <name val="Arial"/>
      <family val="2"/>
    </font>
    <font>
      <u/>
      <sz val="8"/>
      <color theme="10"/>
      <name val="Calibri"/>
      <family val="2"/>
      <scheme val="minor"/>
    </font>
    <font>
      <sz val="8"/>
      <color theme="1"/>
      <name val="Arial"/>
      <family val="2"/>
    </font>
    <font>
      <sz val="10"/>
      <color theme="1"/>
      <name val="Calibri"/>
      <family val="2"/>
      <scheme val="minor"/>
    </font>
    <font>
      <b/>
      <sz val="8"/>
      <name val="Arial"/>
      <family val="2"/>
    </font>
    <font>
      <b/>
      <sz val="8"/>
      <color theme="1"/>
      <name val="Arial"/>
      <family val="2"/>
    </font>
    <font>
      <sz val="8"/>
      <color theme="1"/>
      <name val="Calibri"/>
      <family val="2"/>
      <scheme val="minor"/>
    </font>
    <font>
      <sz val="8"/>
      <color rgb="FF000000"/>
      <name val="Arial"/>
      <family val="2"/>
    </font>
    <font>
      <b/>
      <sz val="7"/>
      <color rgb="FFFFFFFF"/>
      <name val="Arial"/>
      <family val="2"/>
    </font>
    <font>
      <sz val="11"/>
      <color theme="1"/>
      <name val="Calibri"/>
      <family val="2"/>
      <scheme val="minor"/>
    </font>
    <font>
      <u/>
      <sz val="8"/>
      <color theme="10"/>
      <name val="Arial"/>
      <family val="2"/>
    </font>
    <font>
      <sz val="8"/>
      <name val="Calibri"/>
      <family val="2"/>
      <scheme val="minor"/>
    </font>
    <font>
      <b/>
      <sz val="8"/>
      <color rgb="FF000000"/>
      <name val="Arial"/>
      <family val="2"/>
    </font>
    <font>
      <sz val="9"/>
      <name val="Calibri"/>
      <family val="2"/>
      <scheme val="minor"/>
    </font>
    <font>
      <sz val="8"/>
      <color rgb="FFFF0000"/>
      <name val="Arial"/>
      <family val="2"/>
    </font>
    <font>
      <b/>
      <sz val="10"/>
      <color rgb="FFFFFFFF"/>
      <name val="Arial"/>
      <family val="2"/>
    </font>
    <font>
      <b/>
      <sz val="10"/>
      <color theme="0"/>
      <name val="Arial"/>
      <family val="2"/>
    </font>
    <font>
      <b/>
      <sz val="10"/>
      <color theme="1"/>
      <name val="Arial"/>
      <family val="2"/>
    </font>
    <font>
      <b/>
      <sz val="10"/>
      <color rgb="FFFF0000"/>
      <name val="Arial"/>
      <family val="2"/>
    </font>
    <font>
      <sz val="10"/>
      <color theme="1"/>
      <name val="Arial"/>
      <family val="2"/>
    </font>
    <font>
      <sz val="10"/>
      <color rgb="FF808080"/>
      <name val="Arial"/>
      <family val="2"/>
    </font>
    <font>
      <b/>
      <sz val="8"/>
      <color rgb="FFFFFFFF"/>
      <name val="Arial"/>
      <family val="2"/>
    </font>
    <font>
      <sz val="8"/>
      <color rgb="FFFFFFFF"/>
      <name val="Arial"/>
      <family val="2"/>
    </font>
  </fonts>
  <fills count="6">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style="thin">
        <color auto="1"/>
      </left>
      <right style="thin">
        <color auto="1"/>
      </right>
      <top/>
      <bottom/>
      <diagonal/>
    </border>
    <border>
      <left/>
      <right style="thin">
        <color auto="1"/>
      </right>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top/>
      <bottom/>
      <diagonal/>
    </border>
  </borders>
  <cellStyleXfs count="4">
    <xf numFmtId="0" fontId="0" fillId="0" borderId="0"/>
    <xf numFmtId="164" fontId="16" fillId="0" borderId="0" applyFont="0" applyFill="0" applyBorder="0" applyAlignment="0" applyProtection="0"/>
    <xf numFmtId="0" fontId="18" fillId="0" borderId="0" applyNumberFormat="0" applyFill="0" applyBorder="0" applyAlignment="0" applyProtection="0"/>
    <xf numFmtId="9" fontId="28" fillId="0" borderId="0" applyFont="0" applyFill="0" applyBorder="0" applyAlignment="0" applyProtection="0"/>
  </cellStyleXfs>
  <cellXfs count="409">
    <xf numFmtId="0" fontId="0" fillId="0" borderId="0" xfId="0"/>
    <xf numFmtId="0" fontId="1" fillId="0" borderId="0" xfId="0" applyFont="1" applyAlignment="1">
      <alignment vertical="center"/>
    </xf>
    <xf numFmtId="0" fontId="2" fillId="0" borderId="0" xfId="0" applyFont="1"/>
    <xf numFmtId="0" fontId="3" fillId="0" borderId="0" xfId="0" applyFont="1"/>
    <xf numFmtId="0" fontId="4" fillId="0" borderId="0" xfId="0" applyFont="1"/>
    <xf numFmtId="0" fontId="6" fillId="0" borderId="0" xfId="0" applyFont="1" applyAlignment="1">
      <alignment vertical="center"/>
    </xf>
    <xf numFmtId="0" fontId="7" fillId="0" borderId="2" xfId="0" applyFont="1" applyBorder="1" applyAlignment="1">
      <alignment vertical="center" wrapText="1"/>
    </xf>
    <xf numFmtId="0" fontId="2" fillId="0" borderId="0" xfId="0" applyFont="1" applyAlignment="1">
      <alignment horizontal="left" vertical="center" indent="1"/>
    </xf>
    <xf numFmtId="0" fontId="1" fillId="0" borderId="0" xfId="0" applyFont="1" applyAlignment="1">
      <alignment horizontal="left" vertical="center" indent="1"/>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horizontal="left" vertical="top" wrapText="1"/>
    </xf>
    <xf numFmtId="0" fontId="13" fillId="0" borderId="0" xfId="0" applyFont="1" applyAlignment="1">
      <alignment horizontal="center" vertical="center" wrapText="1"/>
    </xf>
    <xf numFmtId="0" fontId="11" fillId="0" borderId="0" xfId="0" applyFont="1" applyAlignment="1">
      <alignment horizontal="left" vertical="center" indent="1"/>
    </xf>
    <xf numFmtId="0" fontId="15" fillId="0" borderId="0" xfId="0" applyFont="1" applyAlignment="1">
      <alignment vertical="center"/>
    </xf>
    <xf numFmtId="0" fontId="17" fillId="0" borderId="2" xfId="0" applyFont="1" applyBorder="1" applyAlignment="1">
      <alignment vertical="center" wrapText="1"/>
    </xf>
    <xf numFmtId="0" fontId="19" fillId="0" borderId="2" xfId="0" applyFont="1" applyBorder="1" applyAlignment="1">
      <alignment vertical="top" wrapText="1"/>
    </xf>
    <xf numFmtId="0" fontId="19" fillId="0" borderId="2" xfId="0" applyFont="1" applyBorder="1" applyAlignment="1">
      <alignment horizontal="center" vertical="top" wrapText="1"/>
    </xf>
    <xf numFmtId="1"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1" fillId="0" borderId="2" xfId="0" applyFont="1" applyBorder="1" applyAlignment="1">
      <alignment vertical="center" wrapTex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10" fontId="21" fillId="0" borderId="2" xfId="0" applyNumberFormat="1" applyFont="1" applyBorder="1" applyAlignment="1">
      <alignment horizontal="center" vertical="center"/>
    </xf>
    <xf numFmtId="4" fontId="19" fillId="0" borderId="2" xfId="0" applyNumberFormat="1" applyFont="1" applyBorder="1" applyAlignment="1">
      <alignment horizontal="center"/>
    </xf>
    <xf numFmtId="4" fontId="19" fillId="0" borderId="2" xfId="0" applyNumberFormat="1" applyFont="1" applyBorder="1" applyAlignment="1">
      <alignment horizontal="right"/>
    </xf>
    <xf numFmtId="3" fontId="19" fillId="0" borderId="2" xfId="0" applyNumberFormat="1" applyFont="1" applyBorder="1" applyAlignment="1">
      <alignment horizontal="center"/>
    </xf>
    <xf numFmtId="1" fontId="19" fillId="0" borderId="2" xfId="0" applyNumberFormat="1" applyFont="1" applyBorder="1" applyAlignment="1">
      <alignment horizontal="center"/>
    </xf>
    <xf numFmtId="3" fontId="23" fillId="0" borderId="2" xfId="0" applyNumberFormat="1" applyFont="1" applyBorder="1" applyAlignment="1">
      <alignment horizontal="center"/>
    </xf>
    <xf numFmtId="0" fontId="27" fillId="2" borderId="2" xfId="0" applyFont="1" applyFill="1" applyBorder="1" applyAlignment="1">
      <alignment horizontal="center" vertical="center" wrapText="1"/>
    </xf>
    <xf numFmtId="0" fontId="25" fillId="0" borderId="2" xfId="0" applyFont="1" applyBorder="1" applyAlignment="1">
      <alignment horizontal="center" vertical="center"/>
    </xf>
    <xf numFmtId="9" fontId="2" fillId="4" borderId="2" xfId="0" applyNumberFormat="1" applyFont="1" applyFill="1" applyBorder="1" applyAlignment="1">
      <alignment horizontal="center" vertical="center"/>
    </xf>
    <xf numFmtId="3" fontId="19" fillId="0" borderId="2" xfId="0" applyNumberFormat="1" applyFont="1" applyBorder="1" applyAlignment="1">
      <alignment horizontal="right" vertical="center" wrapText="1"/>
    </xf>
    <xf numFmtId="3" fontId="19" fillId="0" borderId="2" xfId="0" applyNumberFormat="1" applyFont="1" applyBorder="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center" vertical="center" wrapText="1"/>
    </xf>
    <xf numFmtId="0" fontId="17" fillId="0" borderId="2" xfId="0" applyFont="1" applyBorder="1" applyAlignment="1">
      <alignment horizontal="center" vertical="center" wrapText="1"/>
    </xf>
    <xf numFmtId="0" fontId="2" fillId="0" borderId="2" xfId="0" applyFont="1" applyBorder="1" applyAlignment="1">
      <alignment horizontal="center" vertical="center"/>
    </xf>
    <xf numFmtId="9" fontId="2" fillId="0" borderId="2" xfId="0" applyNumberFormat="1" applyFont="1" applyBorder="1" applyAlignment="1">
      <alignment horizontal="center" vertical="center"/>
    </xf>
    <xf numFmtId="0" fontId="19" fillId="3" borderId="2" xfId="0" applyFont="1" applyFill="1" applyBorder="1" applyAlignment="1">
      <alignment horizontal="center" vertical="center" wrapText="1"/>
    </xf>
    <xf numFmtId="0" fontId="27" fillId="2" borderId="2" xfId="0" applyFont="1" applyFill="1" applyBorder="1" applyAlignment="1">
      <alignment horizontal="center" vertical="top" wrapText="1"/>
    </xf>
    <xf numFmtId="0" fontId="2" fillId="0" borderId="2" xfId="0" applyFont="1" applyBorder="1" applyAlignment="1">
      <alignment horizontal="center"/>
    </xf>
    <xf numFmtId="0" fontId="2" fillId="0" borderId="2" xfId="0" applyFont="1" applyBorder="1"/>
    <xf numFmtId="4" fontId="4" fillId="0" borderId="0" xfId="0" applyNumberFormat="1" applyFont="1"/>
    <xf numFmtId="10" fontId="19" fillId="4" borderId="2" xfId="3" applyNumberFormat="1" applyFont="1" applyFill="1" applyBorder="1" applyAlignment="1">
      <alignment horizontal="right" vertical="center" wrapText="1"/>
    </xf>
    <xf numFmtId="0" fontId="26" fillId="4" borderId="2" xfId="0" applyFont="1" applyFill="1" applyBorder="1" applyAlignment="1">
      <alignment horizontal="center" vertical="center" wrapText="1"/>
    </xf>
    <xf numFmtId="0" fontId="19" fillId="0" borderId="0" xfId="0" applyFont="1" applyAlignment="1">
      <alignment horizontal="center" vertical="center" wrapText="1"/>
    </xf>
    <xf numFmtId="0" fontId="26" fillId="0" borderId="0" xfId="0" applyFont="1" applyAlignment="1">
      <alignment horizontal="left" vertical="center" wrapText="1"/>
    </xf>
    <xf numFmtId="0" fontId="26" fillId="4" borderId="0" xfId="0" applyFont="1" applyFill="1" applyAlignment="1">
      <alignment horizontal="center" vertical="center" wrapText="1"/>
    </xf>
    <xf numFmtId="0" fontId="19" fillId="0" borderId="0" xfId="0" applyFont="1" applyAlignment="1">
      <alignment horizontal="center" vertical="center"/>
    </xf>
    <xf numFmtId="0" fontId="2" fillId="0" borderId="2" xfId="0" applyFont="1" applyBorder="1" applyAlignment="1">
      <alignment vertical="center" wrapText="1"/>
    </xf>
    <xf numFmtId="0" fontId="1" fillId="0" borderId="2" xfId="0" applyFont="1" applyBorder="1" applyAlignment="1">
      <alignment vertical="center" wrapText="1"/>
    </xf>
    <xf numFmtId="3" fontId="21" fillId="0" borderId="2" xfId="0" applyNumberFormat="1" applyFont="1" applyBorder="1" applyAlignment="1">
      <alignment horizontal="right" vertical="center" wrapText="1"/>
    </xf>
    <xf numFmtId="1" fontId="22" fillId="0" borderId="2" xfId="1" applyNumberFormat="1" applyFont="1" applyBorder="1" applyAlignment="1">
      <alignment horizontal="right" vertical="center"/>
    </xf>
    <xf numFmtId="3" fontId="21" fillId="4" borderId="2" xfId="0" applyNumberFormat="1" applyFont="1" applyFill="1" applyBorder="1" applyAlignment="1">
      <alignment horizontal="right" vertical="center" wrapText="1"/>
    </xf>
    <xf numFmtId="1" fontId="19" fillId="0" borderId="2" xfId="0" applyNumberFormat="1" applyFont="1" applyBorder="1" applyAlignment="1">
      <alignment horizontal="right" vertical="center" wrapText="1"/>
    </xf>
    <xf numFmtId="3" fontId="1" fillId="4" borderId="2" xfId="0" applyNumberFormat="1" applyFont="1" applyFill="1" applyBorder="1" applyAlignment="1">
      <alignment horizontal="right" vertical="center" wrapText="1"/>
    </xf>
    <xf numFmtId="3" fontId="1" fillId="0" borderId="2" xfId="0" applyNumberFormat="1" applyFont="1" applyBorder="1" applyAlignment="1">
      <alignment horizontal="right" vertical="center" wrapText="1"/>
    </xf>
    <xf numFmtId="3" fontId="23" fillId="0" borderId="2" xfId="0" applyNumberFormat="1" applyFont="1" applyBorder="1" applyAlignment="1">
      <alignment horizontal="right" vertical="center" wrapText="1"/>
    </xf>
    <xf numFmtId="1" fontId="19" fillId="0" borderId="2" xfId="3" applyNumberFormat="1" applyFont="1" applyBorder="1" applyAlignment="1">
      <alignment horizontal="right" vertical="center" wrapText="1"/>
    </xf>
    <xf numFmtId="10" fontId="19" fillId="0" borderId="2" xfId="3" applyNumberFormat="1" applyFont="1" applyBorder="1" applyAlignment="1">
      <alignment vertical="center" wrapText="1"/>
    </xf>
    <xf numFmtId="10" fontId="19" fillId="0" borderId="2" xfId="3"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3" fontId="19" fillId="0" borderId="2" xfId="3" applyNumberFormat="1" applyFont="1" applyBorder="1" applyAlignment="1">
      <alignment horizontal="right" vertical="center" wrapText="1"/>
    </xf>
    <xf numFmtId="4" fontId="19" fillId="0" borderId="2" xfId="0" applyNumberFormat="1" applyFont="1" applyBorder="1" applyAlignment="1">
      <alignment horizontal="right" vertical="center"/>
    </xf>
    <xf numFmtId="4" fontId="23" fillId="0" borderId="2" xfId="0" applyNumberFormat="1" applyFont="1" applyBorder="1" applyAlignment="1">
      <alignment horizontal="right" vertical="center"/>
    </xf>
    <xf numFmtId="2" fontId="4" fillId="0" borderId="0" xfId="0" applyNumberFormat="1" applyFont="1"/>
    <xf numFmtId="0" fontId="5" fillId="0" borderId="0" xfId="0" applyFont="1"/>
    <xf numFmtId="4" fontId="5" fillId="0" borderId="0" xfId="0" applyNumberFormat="1" applyFont="1"/>
    <xf numFmtId="4" fontId="19" fillId="0" borderId="2" xfId="0" applyNumberFormat="1" applyFont="1" applyBorder="1"/>
    <xf numFmtId="0" fontId="26" fillId="0" borderId="2" xfId="0" applyFont="1" applyBorder="1" applyAlignment="1">
      <alignment horizontal="center" vertical="center" wrapText="1"/>
    </xf>
    <xf numFmtId="0" fontId="19" fillId="4" borderId="2" xfId="0" applyFont="1" applyFill="1" applyBorder="1" applyAlignment="1">
      <alignment horizontal="left" vertical="center" wrapText="1"/>
    </xf>
    <xf numFmtId="0" fontId="19" fillId="4" borderId="2" xfId="0" applyFont="1" applyFill="1" applyBorder="1" applyAlignment="1">
      <alignment vertical="center" wrapText="1"/>
    </xf>
    <xf numFmtId="0" fontId="19" fillId="4" borderId="2" xfId="0" applyFont="1" applyFill="1" applyBorder="1" applyAlignment="1">
      <alignment vertical="top" wrapText="1"/>
    </xf>
    <xf numFmtId="1" fontId="19" fillId="4" borderId="2" xfId="0" applyNumberFormat="1" applyFont="1" applyFill="1" applyBorder="1" applyAlignment="1">
      <alignment horizontal="center" vertical="center" wrapText="1"/>
    </xf>
    <xf numFmtId="0" fontId="21" fillId="4" borderId="2" xfId="0" applyFont="1" applyFill="1" applyBorder="1" applyAlignment="1">
      <alignment vertical="center" wrapText="1"/>
    </xf>
    <xf numFmtId="0" fontId="19" fillId="5" borderId="2" xfId="0" applyFont="1" applyFill="1" applyBorder="1" applyAlignment="1">
      <alignment horizontal="left" vertical="center" wrapText="1"/>
    </xf>
    <xf numFmtId="0" fontId="19" fillId="5" borderId="2" xfId="0" applyFont="1" applyFill="1" applyBorder="1" applyAlignment="1">
      <alignment vertical="center" wrapText="1"/>
    </xf>
    <xf numFmtId="1" fontId="19" fillId="5" borderId="2" xfId="0" applyNumberFormat="1" applyFont="1" applyFill="1" applyBorder="1" applyAlignment="1">
      <alignment horizontal="center" vertical="center" wrapText="1"/>
    </xf>
    <xf numFmtId="0" fontId="2" fillId="5" borderId="2" xfId="0" applyFont="1" applyFill="1" applyBorder="1" applyAlignment="1">
      <alignment vertical="center" wrapText="1"/>
    </xf>
    <xf numFmtId="3" fontId="21" fillId="5" borderId="2" xfId="0" applyNumberFormat="1" applyFont="1" applyFill="1" applyBorder="1" applyAlignment="1">
      <alignment horizontal="right" vertical="center" wrapText="1"/>
    </xf>
    <xf numFmtId="0" fontId="2" fillId="4" borderId="2" xfId="0" applyFont="1" applyFill="1" applyBorder="1" applyAlignment="1">
      <alignment vertical="center" wrapText="1"/>
    </xf>
    <xf numFmtId="0" fontId="19" fillId="0" borderId="9" xfId="0" applyFont="1" applyBorder="1" applyAlignment="1">
      <alignment horizontal="center" vertical="center" wrapText="1"/>
    </xf>
    <xf numFmtId="4" fontId="19" fillId="0" borderId="0" xfId="0" applyNumberFormat="1" applyFont="1" applyAlignment="1">
      <alignment horizontal="center"/>
    </xf>
    <xf numFmtId="10" fontId="19" fillId="4" borderId="2" xfId="0" applyNumberFormat="1" applyFont="1" applyFill="1" applyBorder="1" applyAlignment="1">
      <alignment horizontal="center" vertical="center"/>
    </xf>
    <xf numFmtId="3" fontId="19" fillId="0" borderId="2" xfId="0" applyNumberFormat="1" applyFont="1" applyBorder="1" applyAlignment="1">
      <alignment horizontal="center" vertical="center" wrapText="1"/>
    </xf>
    <xf numFmtId="0" fontId="19" fillId="4" borderId="2" xfId="0" applyFont="1" applyFill="1" applyBorder="1" applyAlignment="1">
      <alignment horizontal="right" vertical="center" wrapText="1"/>
    </xf>
    <xf numFmtId="10" fontId="32" fillId="0" borderId="2" xfId="0" applyNumberFormat="1" applyFont="1" applyBorder="1" applyAlignment="1">
      <alignment horizontal="right" vertical="center" wrapText="1"/>
    </xf>
    <xf numFmtId="4" fontId="23" fillId="0" borderId="2" xfId="0" applyNumberFormat="1" applyFont="1" applyBorder="1"/>
    <xf numFmtId="0" fontId="19" fillId="4" borderId="10" xfId="0" applyFont="1" applyFill="1" applyBorder="1" applyAlignment="1">
      <alignment vertical="center" wrapText="1"/>
    </xf>
    <xf numFmtId="0" fontId="19" fillId="4" borderId="11" xfId="0" applyFont="1" applyFill="1" applyBorder="1" applyAlignment="1">
      <alignment vertical="center" wrapText="1"/>
    </xf>
    <xf numFmtId="0" fontId="19" fillId="4" borderId="12" xfId="0" applyFont="1" applyFill="1" applyBorder="1" applyAlignment="1">
      <alignment vertical="center" wrapText="1"/>
    </xf>
    <xf numFmtId="4" fontId="19" fillId="4" borderId="2" xfId="0" applyNumberFormat="1" applyFont="1" applyFill="1" applyBorder="1" applyAlignment="1">
      <alignment horizontal="right" vertical="center"/>
    </xf>
    <xf numFmtId="4" fontId="19" fillId="0" borderId="2" xfId="0" applyNumberFormat="1" applyFont="1" applyBorder="1" applyAlignment="1">
      <alignment vertical="center"/>
    </xf>
    <xf numFmtId="4" fontId="23" fillId="0" borderId="2" xfId="0" applyNumberFormat="1" applyFont="1" applyBorder="1" applyAlignment="1">
      <alignment vertical="center"/>
    </xf>
    <xf numFmtId="0" fontId="34" fillId="2" borderId="2" xfId="0" applyFont="1" applyFill="1" applyBorder="1" applyAlignment="1">
      <alignment horizontal="center" vertical="center" wrapText="1"/>
    </xf>
    <xf numFmtId="0" fontId="38" fillId="0" borderId="0" xfId="0" applyFont="1"/>
    <xf numFmtId="0" fontId="36" fillId="0" borderId="0" xfId="0" applyFont="1"/>
    <xf numFmtId="0" fontId="38" fillId="4" borderId="0" xfId="0" applyFont="1" applyFill="1"/>
    <xf numFmtId="0" fontId="39" fillId="4" borderId="0" xfId="0" applyFont="1" applyFill="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horizontal="right" vertical="center" wrapText="1"/>
    </xf>
    <xf numFmtId="0" fontId="40" fillId="2" borderId="2" xfId="0" applyFont="1" applyFill="1" applyBorder="1" applyAlignment="1">
      <alignment horizontal="center" vertical="center" wrapText="1"/>
    </xf>
    <xf numFmtId="0" fontId="40" fillId="2" borderId="2" xfId="0" applyFont="1" applyFill="1" applyBorder="1" applyAlignment="1">
      <alignment vertical="center" wrapText="1"/>
    </xf>
    <xf numFmtId="0" fontId="38" fillId="0" borderId="0" xfId="0" applyFont="1" applyAlignment="1">
      <alignment vertical="center"/>
    </xf>
    <xf numFmtId="0" fontId="38" fillId="0" borderId="0" xfId="0" applyFont="1" applyAlignment="1">
      <alignment horizontal="center"/>
    </xf>
    <xf numFmtId="0" fontId="40" fillId="2" borderId="9" xfId="0" applyFont="1" applyFill="1" applyBorder="1" applyAlignment="1">
      <alignment horizontal="center" vertical="center" wrapText="1"/>
    </xf>
    <xf numFmtId="0" fontId="4" fillId="0" borderId="20" xfId="0" applyFont="1" applyBorder="1"/>
    <xf numFmtId="0" fontId="36" fillId="4" borderId="0" xfId="0" applyFont="1" applyFill="1" applyAlignment="1">
      <alignment horizontal="left" vertical="center" inden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 fillId="4" borderId="0" xfId="0" applyFont="1" applyFill="1" applyAlignment="1">
      <alignment horizontal="left" vertical="center" indent="1"/>
    </xf>
    <xf numFmtId="0" fontId="36" fillId="4" borderId="0" xfId="0" applyFont="1" applyFill="1" applyAlignment="1">
      <alignment horizontal="left" vertical="center"/>
    </xf>
    <xf numFmtId="0" fontId="4" fillId="4" borderId="0" xfId="0" applyFont="1" applyFill="1"/>
    <xf numFmtId="0" fontId="19" fillId="4" borderId="2" xfId="0" applyFont="1" applyFill="1" applyBorder="1" applyAlignment="1">
      <alignment horizontal="justify" vertical="center" wrapText="1"/>
    </xf>
    <xf numFmtId="0" fontId="20" fillId="0" borderId="0" xfId="2" applyFont="1" applyAlignment="1">
      <alignment horizontal="justify" vertical="justify"/>
    </xf>
    <xf numFmtId="0" fontId="2" fillId="0" borderId="0" xfId="0" applyFont="1" applyAlignment="1">
      <alignment horizontal="justify" vertical="center"/>
    </xf>
    <xf numFmtId="0" fontId="26" fillId="0" borderId="3" xfId="0" applyFont="1" applyBorder="1" applyAlignment="1">
      <alignment horizontal="left" vertical="center" wrapText="1"/>
    </xf>
    <xf numFmtId="0" fontId="26" fillId="0" borderId="8" xfId="0" applyFont="1" applyBorder="1" applyAlignment="1">
      <alignment horizontal="left" vertical="center" wrapText="1"/>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20" fillId="4" borderId="2" xfId="2" applyFont="1" applyFill="1" applyBorder="1" applyAlignment="1">
      <alignment horizontal="justify" vertical="center"/>
    </xf>
    <xf numFmtId="0" fontId="2" fillId="4" borderId="2" xfId="0" applyFont="1" applyFill="1" applyBorder="1" applyAlignment="1">
      <alignment horizontal="justify" vertical="center"/>
    </xf>
    <xf numFmtId="0" fontId="2" fillId="4" borderId="5"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7" xfId="0" applyFont="1" applyFill="1" applyBorder="1" applyAlignment="1">
      <alignment horizontal="justify" vertical="center" wrapText="1"/>
    </xf>
    <xf numFmtId="0" fontId="19" fillId="4" borderId="5" xfId="0" applyFont="1" applyFill="1" applyBorder="1" applyAlignment="1">
      <alignment horizontal="justify" vertical="center" wrapText="1"/>
    </xf>
    <xf numFmtId="0" fontId="19" fillId="4" borderId="6" xfId="0" applyFont="1" applyFill="1" applyBorder="1" applyAlignment="1">
      <alignment horizontal="justify" vertical="center" wrapText="1"/>
    </xf>
    <xf numFmtId="0" fontId="19" fillId="4" borderId="7" xfId="0" applyFont="1" applyFill="1" applyBorder="1" applyAlignment="1">
      <alignment horizontal="justify" vertical="center" wrapText="1"/>
    </xf>
    <xf numFmtId="9" fontId="29" fillId="4" borderId="5" xfId="2" applyNumberFormat="1" applyFont="1" applyFill="1" applyBorder="1" applyAlignment="1">
      <alignment horizontal="left" vertical="center"/>
    </xf>
    <xf numFmtId="9" fontId="2" fillId="4" borderId="6" xfId="0" applyNumberFormat="1" applyFont="1" applyFill="1" applyBorder="1" applyAlignment="1">
      <alignment horizontal="left" vertical="center"/>
    </xf>
    <xf numFmtId="9" fontId="2" fillId="4" borderId="7" xfId="0" applyNumberFormat="1" applyFont="1" applyFill="1" applyBorder="1" applyAlignment="1">
      <alignment horizontal="left" vertical="center"/>
    </xf>
    <xf numFmtId="0" fontId="29" fillId="4" borderId="5" xfId="2"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9" fillId="0" borderId="5" xfId="2" applyFont="1" applyBorder="1" applyAlignment="1">
      <alignment horizontal="justify"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0" fillId="0" borderId="2" xfId="2" applyFont="1" applyBorder="1" applyAlignment="1">
      <alignment horizontal="justify" vertical="center"/>
    </xf>
    <xf numFmtId="0" fontId="2" fillId="0" borderId="2" xfId="0" applyFont="1" applyBorder="1" applyAlignment="1">
      <alignment horizontal="justify"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0" fontId="29" fillId="0" borderId="6" xfId="2" applyFont="1" applyBorder="1" applyAlignment="1">
      <alignment horizontal="justify" vertical="center"/>
    </xf>
    <xf numFmtId="0" fontId="29" fillId="4" borderId="6" xfId="2" applyFont="1" applyFill="1" applyBorder="1" applyAlignment="1">
      <alignment horizontal="left" vertical="center"/>
    </xf>
    <xf numFmtId="0" fontId="29" fillId="4" borderId="7" xfId="2" applyFont="1" applyFill="1" applyBorder="1" applyAlignment="1">
      <alignment horizontal="left" vertical="center"/>
    </xf>
    <xf numFmtId="0" fontId="19" fillId="4" borderId="5" xfId="0" applyFont="1" applyFill="1" applyBorder="1" applyAlignment="1">
      <alignment horizontal="justify" vertical="justify" wrapText="1"/>
    </xf>
    <xf numFmtId="0" fontId="19" fillId="4" borderId="6" xfId="0" applyFont="1" applyFill="1" applyBorder="1" applyAlignment="1">
      <alignment horizontal="justify" vertical="justify" wrapText="1"/>
    </xf>
    <xf numFmtId="0" fontId="19" fillId="4" borderId="7" xfId="0" applyFont="1" applyFill="1" applyBorder="1" applyAlignment="1">
      <alignment horizontal="justify" vertical="justify" wrapText="1"/>
    </xf>
    <xf numFmtId="0" fontId="2" fillId="0" borderId="2" xfId="0" applyFont="1" applyBorder="1" applyAlignment="1">
      <alignment horizontal="justify" vertical="justify" wrapText="1"/>
    </xf>
    <xf numFmtId="0" fontId="19" fillId="4" borderId="2" xfId="0" applyFont="1" applyFill="1" applyBorder="1" applyAlignment="1">
      <alignment horizontal="justify" vertical="center" wrapText="1"/>
    </xf>
    <xf numFmtId="0" fontId="19" fillId="0" borderId="2" xfId="0" applyFont="1" applyBorder="1" applyAlignment="1">
      <alignment horizontal="justify" vertical="center" wrapText="1"/>
    </xf>
    <xf numFmtId="0" fontId="19" fillId="0" borderId="5" xfId="0" applyFont="1" applyBorder="1" applyAlignment="1">
      <alignment horizontal="justify" vertical="center" wrapText="1"/>
    </xf>
    <xf numFmtId="0" fontId="20" fillId="0" borderId="6" xfId="2" applyFont="1" applyBorder="1" applyAlignment="1">
      <alignment horizontal="justify" vertical="center"/>
    </xf>
    <xf numFmtId="0" fontId="29" fillId="0" borderId="7" xfId="2" applyFont="1" applyBorder="1" applyAlignment="1">
      <alignment horizontal="justify" vertical="center"/>
    </xf>
    <xf numFmtId="4" fontId="19" fillId="4" borderId="2" xfId="0" applyNumberFormat="1" applyFont="1" applyFill="1" applyBorder="1" applyAlignment="1">
      <alignment horizontal="center"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41" fillId="2" borderId="2" xfId="0" applyFont="1" applyFill="1" applyBorder="1" applyAlignment="1">
      <alignment horizontal="center"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19" fillId="4" borderId="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16" xfId="0" applyFont="1" applyFill="1" applyBorder="1" applyAlignment="1">
      <alignment horizontal="left" vertical="center" wrapText="1"/>
    </xf>
    <xf numFmtId="0" fontId="14" fillId="0" borderId="0" xfId="0" applyFont="1" applyAlignment="1">
      <alignment horizontal="center" vertical="center" wrapText="1"/>
    </xf>
    <xf numFmtId="0" fontId="4" fillId="0" borderId="0" xfId="0" applyFont="1" applyAlignment="1">
      <alignment horizontal="center"/>
    </xf>
    <xf numFmtId="0" fontId="34" fillId="2" borderId="2"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19" fillId="4" borderId="17" xfId="0" applyFont="1" applyFill="1" applyBorder="1" applyAlignment="1">
      <alignment horizontal="justify" vertical="center" wrapText="1"/>
    </xf>
    <xf numFmtId="0" fontId="19" fillId="4" borderId="18" xfId="0" applyFont="1" applyFill="1" applyBorder="1" applyAlignment="1">
      <alignment horizontal="justify" vertical="center" wrapText="1"/>
    </xf>
    <xf numFmtId="0" fontId="19" fillId="4" borderId="19" xfId="0" applyFont="1" applyFill="1" applyBorder="1" applyAlignment="1">
      <alignment horizontal="justify" vertical="center" wrapText="1"/>
    </xf>
    <xf numFmtId="0" fontId="19" fillId="4" borderId="13" xfId="0" applyFont="1" applyFill="1" applyBorder="1" applyAlignment="1">
      <alignment horizontal="justify" vertical="center" wrapText="1"/>
    </xf>
    <xf numFmtId="0" fontId="19" fillId="4" borderId="10" xfId="0" applyFont="1" applyFill="1" applyBorder="1" applyAlignment="1">
      <alignment horizontal="justify"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19" fillId="0" borderId="2" xfId="0" applyFont="1" applyBorder="1" applyAlignment="1">
      <alignment vertical="center" wrapText="1"/>
    </xf>
    <xf numFmtId="4" fontId="21" fillId="0" borderId="2" xfId="0" applyNumberFormat="1" applyFont="1" applyBorder="1" applyAlignment="1">
      <alignment horizontal="right"/>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9" fillId="0" borderId="2" xfId="0" applyFont="1" applyBorder="1" applyAlignment="1">
      <alignment horizontal="center" vertical="center" wrapText="1"/>
    </xf>
    <xf numFmtId="0" fontId="40" fillId="2" borderId="2" xfId="0" applyFont="1" applyFill="1" applyBorder="1" applyAlignment="1">
      <alignment horizontal="center" vertical="center" wrapText="1"/>
    </xf>
    <xf numFmtId="0" fontId="20" fillId="0" borderId="5" xfId="2" applyFont="1" applyBorder="1" applyAlignment="1">
      <alignment horizontal="justify" vertical="center" wrapText="1"/>
    </xf>
    <xf numFmtId="0" fontId="2" fillId="0" borderId="7" xfId="0" applyFont="1" applyBorder="1" applyAlignment="1">
      <alignment horizontal="justify" vertical="center" wrapText="1"/>
    </xf>
    <xf numFmtId="0" fontId="26" fillId="0" borderId="2" xfId="0" applyFont="1" applyBorder="1" applyAlignment="1">
      <alignment horizontal="left" vertical="center" wrapText="1"/>
    </xf>
    <xf numFmtId="0" fontId="26" fillId="0" borderId="2" xfId="0" applyFont="1" applyBorder="1" applyAlignment="1">
      <alignment horizontal="justify" vertical="center" wrapText="1"/>
    </xf>
    <xf numFmtId="0" fontId="26" fillId="4" borderId="2" xfId="0" applyFont="1" applyFill="1" applyBorder="1" applyAlignment="1">
      <alignment horizontal="justify" vertical="center" wrapText="1"/>
    </xf>
    <xf numFmtId="0" fontId="33" fillId="4" borderId="2" xfId="0" applyFont="1" applyFill="1" applyBorder="1" applyAlignment="1">
      <alignment horizontal="justify" vertical="center"/>
    </xf>
    <xf numFmtId="0" fontId="33" fillId="0" borderId="2" xfId="0" applyFont="1" applyBorder="1" applyAlignment="1">
      <alignment horizontal="justify" vertical="center"/>
    </xf>
    <xf numFmtId="0" fontId="20" fillId="0" borderId="5" xfId="2" applyFont="1" applyBorder="1" applyAlignment="1">
      <alignment horizontal="justify" vertical="center"/>
    </xf>
    <xf numFmtId="0" fontId="20" fillId="0" borderId="7" xfId="2" applyFont="1" applyBorder="1" applyAlignment="1">
      <alignment horizontal="justify" vertical="center"/>
    </xf>
    <xf numFmtId="0" fontId="20" fillId="4" borderId="2" xfId="2" applyFont="1" applyFill="1" applyBorder="1" applyAlignment="1">
      <alignment horizontal="justify" vertical="center" wrapText="1"/>
    </xf>
    <xf numFmtId="0" fontId="19" fillId="4" borderId="2" xfId="0" applyFont="1" applyFill="1" applyBorder="1" applyAlignment="1">
      <alignment horizontal="justify" vertical="center"/>
    </xf>
    <xf numFmtId="0" fontId="20" fillId="0" borderId="2" xfId="2" applyFont="1" applyBorder="1" applyAlignment="1">
      <alignment horizontal="center" vertical="center" wrapText="1"/>
    </xf>
    <xf numFmtId="0" fontId="13" fillId="0" borderId="2" xfId="0" applyFont="1" applyBorder="1" applyAlignment="1">
      <alignment horizontal="center" vertical="center" wrapText="1"/>
    </xf>
    <xf numFmtId="0" fontId="34" fillId="2"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19" fillId="4" borderId="2" xfId="0" applyFont="1" applyFill="1" applyBorder="1" applyAlignment="1">
      <alignment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20" fillId="4" borderId="2" xfId="2" applyFont="1" applyFill="1" applyBorder="1" applyAlignment="1">
      <alignment vertical="center" wrapText="1"/>
    </xf>
    <xf numFmtId="0" fontId="33" fillId="0" borderId="2" xfId="0" applyFont="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5" fillId="0" borderId="0" xfId="0" applyFont="1" applyAlignment="1">
      <alignment horizontal="center" vertical="center"/>
    </xf>
    <xf numFmtId="1" fontId="19" fillId="4" borderId="2" xfId="0" applyNumberFormat="1" applyFont="1" applyFill="1" applyBorder="1" applyAlignment="1">
      <alignment horizontal="center" vertical="center" wrapText="1"/>
    </xf>
    <xf numFmtId="0" fontId="20" fillId="0" borderId="2" xfId="2" applyFont="1" applyBorder="1" applyAlignment="1">
      <alignment vertical="top" wrapText="1"/>
    </xf>
    <xf numFmtId="0" fontId="19" fillId="0" borderId="2" xfId="0" applyFont="1" applyBorder="1" applyAlignment="1">
      <alignment vertical="top" wrapText="1"/>
    </xf>
    <xf numFmtId="0" fontId="36" fillId="4" borderId="0" xfId="0" applyFont="1" applyFill="1" applyAlignment="1">
      <alignment horizontal="center" vertical="center"/>
    </xf>
    <xf numFmtId="0" fontId="19" fillId="3" borderId="2" xfId="0" applyFont="1" applyFill="1" applyBorder="1" applyAlignment="1">
      <alignment horizontal="left" vertical="center" wrapText="1"/>
    </xf>
    <xf numFmtId="0" fontId="19" fillId="3" borderId="5"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9" fillId="3" borderId="7" xfId="0" applyFont="1" applyFill="1" applyBorder="1" applyAlignment="1">
      <alignment horizontal="justify" vertical="center" wrapText="1"/>
    </xf>
    <xf numFmtId="0" fontId="19" fillId="0" borderId="2" xfId="0" applyFont="1" applyBorder="1" applyAlignment="1">
      <alignment horizontal="center" vertical="top" wrapText="1"/>
    </xf>
    <xf numFmtId="0" fontId="2" fillId="0" borderId="2" xfId="0" applyFont="1" applyBorder="1" applyAlignment="1">
      <alignment horizontal="center" vertical="top" wrapText="1"/>
    </xf>
    <xf numFmtId="0" fontId="19" fillId="0" borderId="0" xfId="0" applyFont="1" applyAlignment="1">
      <alignment horizontal="center" vertical="center" wrapText="1"/>
    </xf>
    <xf numFmtId="0" fontId="27" fillId="2" borderId="2" xfId="0" applyFont="1" applyFill="1" applyBorder="1" applyAlignment="1">
      <alignment horizontal="center" vertical="center" wrapText="1"/>
    </xf>
    <xf numFmtId="0" fontId="20" fillId="0" borderId="2" xfId="2" applyFont="1" applyBorder="1" applyAlignment="1">
      <alignment horizontal="left" vertical="center" wrapText="1"/>
    </xf>
    <xf numFmtId="0" fontId="19" fillId="5" borderId="5" xfId="0" applyFont="1" applyFill="1" applyBorder="1" applyAlignment="1">
      <alignment horizontal="left" vertical="center" wrapText="1"/>
    </xf>
    <xf numFmtId="0" fontId="19" fillId="5" borderId="7" xfId="0" applyFont="1" applyFill="1" applyBorder="1" applyAlignment="1">
      <alignment horizontal="left" vertical="center" wrapText="1"/>
    </xf>
    <xf numFmtId="0" fontId="20" fillId="5" borderId="5" xfId="2" applyFont="1" applyFill="1" applyBorder="1" applyAlignment="1">
      <alignment vertical="center" wrapText="1"/>
    </xf>
    <xf numFmtId="0" fontId="29" fillId="5" borderId="7" xfId="2" applyFont="1" applyFill="1" applyBorder="1" applyAlignment="1">
      <alignment vertical="center" wrapText="1"/>
    </xf>
    <xf numFmtId="0" fontId="20" fillId="4" borderId="5" xfId="2" applyFont="1" applyFill="1" applyBorder="1" applyAlignment="1">
      <alignment vertical="center" wrapText="1"/>
    </xf>
    <xf numFmtId="0" fontId="29" fillId="4" borderId="7" xfId="2" applyFont="1" applyFill="1" applyBorder="1" applyAlignment="1">
      <alignment vertical="center" wrapText="1"/>
    </xf>
    <xf numFmtId="0" fontId="19" fillId="0" borderId="1" xfId="0" applyFont="1" applyBorder="1" applyAlignment="1">
      <alignment vertical="top" wrapText="1"/>
    </xf>
    <xf numFmtId="0" fontId="19" fillId="0" borderId="0" xfId="0" applyFont="1" applyAlignment="1">
      <alignment vertical="top" wrapText="1"/>
    </xf>
    <xf numFmtId="0" fontId="19" fillId="0" borderId="2" xfId="0" applyFont="1" applyBorder="1" applyAlignment="1">
      <alignment horizontal="justify" vertical="top" wrapText="1"/>
    </xf>
    <xf numFmtId="0" fontId="19" fillId="0" borderId="2" xfId="0" applyFont="1" applyBorder="1" applyAlignment="1">
      <alignment horizontal="justify" vertical="top"/>
    </xf>
    <xf numFmtId="0" fontId="36" fillId="4" borderId="5" xfId="0" applyFont="1" applyFill="1" applyBorder="1" applyAlignment="1">
      <alignment horizontal="left" vertical="center" wrapText="1"/>
    </xf>
    <xf numFmtId="0" fontId="36" fillId="4" borderId="6" xfId="0" applyFont="1" applyFill="1" applyBorder="1" applyAlignment="1">
      <alignment horizontal="left" vertical="center" wrapText="1"/>
    </xf>
    <xf numFmtId="0" fontId="36" fillId="4" borderId="7" xfId="0" applyFont="1" applyFill="1" applyBorder="1" applyAlignment="1">
      <alignment horizontal="left"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0" borderId="9"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3" xfId="2" applyFont="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0" fillId="0" borderId="2" xfId="2" applyFont="1" applyBorder="1" applyAlignment="1">
      <alignment vertical="center" wrapText="1"/>
    </xf>
    <xf numFmtId="0" fontId="29" fillId="0" borderId="2" xfId="2" applyFont="1" applyBorder="1" applyAlignment="1">
      <alignment vertical="center" wrapText="1"/>
    </xf>
    <xf numFmtId="14" fontId="19"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xf>
    <xf numFmtId="14"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49" fontId="19" fillId="4" borderId="2" xfId="0" applyNumberFormat="1" applyFont="1" applyFill="1" applyBorder="1" applyAlignment="1">
      <alignment horizontal="center" vertical="center"/>
    </xf>
    <xf numFmtId="14" fontId="2" fillId="4"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3" fillId="0" borderId="2" xfId="0" applyFont="1" applyBorder="1" applyAlignment="1">
      <alignment horizontal="left" vertical="center" wrapText="1"/>
    </xf>
    <xf numFmtId="0" fontId="23" fillId="4" borderId="5"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14" fillId="0" borderId="14" xfId="0" applyFont="1" applyBorder="1" applyAlignment="1">
      <alignment horizontal="center" vertical="center" wrapText="1"/>
    </xf>
    <xf numFmtId="0" fontId="36" fillId="4" borderId="11" xfId="0" applyFont="1" applyFill="1" applyBorder="1" applyAlignment="1">
      <alignment horizontal="left"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2" xfId="0" applyFont="1" applyBorder="1" applyAlignment="1">
      <alignment horizontal="justify" vertical="center"/>
    </xf>
    <xf numFmtId="0" fontId="29" fillId="4" borderId="2" xfId="2" applyFont="1" applyFill="1" applyBorder="1" applyAlignment="1">
      <alignment horizontal="justify" vertical="center"/>
    </xf>
    <xf numFmtId="0" fontId="20" fillId="4" borderId="3" xfId="2" applyFont="1" applyFill="1" applyBorder="1" applyAlignment="1">
      <alignment horizontal="justify" vertical="center"/>
    </xf>
    <xf numFmtId="0" fontId="29" fillId="4" borderId="4" xfId="2" applyFont="1" applyFill="1" applyBorder="1" applyAlignment="1">
      <alignment horizontal="justify" vertical="center"/>
    </xf>
    <xf numFmtId="0" fontId="29" fillId="4" borderId="8" xfId="2" applyFont="1" applyFill="1" applyBorder="1" applyAlignment="1">
      <alignment horizontal="justify" vertical="center"/>
    </xf>
    <xf numFmtId="0" fontId="29" fillId="4" borderId="1" xfId="2" applyFont="1" applyFill="1" applyBorder="1" applyAlignment="1">
      <alignment horizontal="justify" vertical="center"/>
    </xf>
    <xf numFmtId="0" fontId="29" fillId="4" borderId="0" xfId="2" applyFont="1" applyFill="1" applyBorder="1" applyAlignment="1">
      <alignment horizontal="justify" vertical="center"/>
    </xf>
    <xf numFmtId="0" fontId="29" fillId="4" borderId="16" xfId="2" applyFont="1" applyFill="1" applyBorder="1" applyAlignment="1">
      <alignment horizontal="justify" vertical="center"/>
    </xf>
    <xf numFmtId="0" fontId="29" fillId="4" borderId="10" xfId="2" applyFont="1" applyFill="1" applyBorder="1" applyAlignment="1">
      <alignment horizontal="justify" vertical="center"/>
    </xf>
    <xf numFmtId="0" fontId="29" fillId="4" borderId="11" xfId="2" applyFont="1" applyFill="1" applyBorder="1" applyAlignment="1">
      <alignment horizontal="justify" vertical="center"/>
    </xf>
    <xf numFmtId="0" fontId="29" fillId="4" borderId="12" xfId="2" applyFont="1" applyFill="1" applyBorder="1" applyAlignment="1">
      <alignment horizontal="justify"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19" fillId="5" borderId="2"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29" fillId="4" borderId="2" xfId="2" applyFont="1" applyFill="1" applyBorder="1" applyAlignment="1">
      <alignment vertical="center" wrapText="1"/>
    </xf>
    <xf numFmtId="0" fontId="20" fillId="5" borderId="5" xfId="2" applyFont="1" applyFill="1" applyBorder="1" applyAlignment="1">
      <alignment horizontal="left" vertical="center" wrapText="1"/>
    </xf>
    <xf numFmtId="0" fontId="29" fillId="5" borderId="7" xfId="2" applyFont="1" applyFill="1" applyBorder="1" applyAlignment="1">
      <alignment horizontal="left" vertical="center" wrapText="1"/>
    </xf>
    <xf numFmtId="0" fontId="2" fillId="0" borderId="2" xfId="0" applyFont="1" applyBorder="1" applyAlignment="1">
      <alignment horizontal="justify" vertical="center" wrapText="1"/>
    </xf>
    <xf numFmtId="0" fontId="20" fillId="4" borderId="5" xfId="2" applyFont="1" applyFill="1" applyBorder="1" applyAlignment="1">
      <alignment horizontal="justify" vertical="center"/>
    </xf>
    <xf numFmtId="0" fontId="2" fillId="4" borderId="6" xfId="0" applyFont="1" applyFill="1" applyBorder="1" applyAlignment="1">
      <alignment horizontal="justify" vertical="center"/>
    </xf>
    <xf numFmtId="0" fontId="2" fillId="4" borderId="7" xfId="0" applyFont="1" applyFill="1" applyBorder="1" applyAlignment="1">
      <alignment horizontal="justify" vertical="center"/>
    </xf>
    <xf numFmtId="0" fontId="20" fillId="4" borderId="6" xfId="2" applyFont="1" applyFill="1" applyBorder="1" applyAlignment="1">
      <alignment horizontal="justify" vertical="center"/>
    </xf>
    <xf numFmtId="0" fontId="20" fillId="4" borderId="7" xfId="2" applyFont="1" applyFill="1" applyBorder="1" applyAlignment="1">
      <alignment horizontal="justify" vertical="center"/>
    </xf>
    <xf numFmtId="3" fontId="19" fillId="0" borderId="9" xfId="0" applyNumberFormat="1" applyFont="1" applyBorder="1" applyAlignment="1">
      <alignment horizontal="center" vertical="center" wrapText="1"/>
    </xf>
    <xf numFmtId="3" fontId="19" fillId="0" borderId="13" xfId="0" applyNumberFormat="1" applyFont="1" applyBorder="1" applyAlignment="1">
      <alignment horizontal="center" vertical="center" wrapText="1"/>
    </xf>
    <xf numFmtId="9" fontId="2" fillId="0" borderId="5" xfId="0" applyNumberFormat="1" applyFont="1" applyBorder="1" applyAlignment="1">
      <alignment horizontal="center" vertical="center"/>
    </xf>
    <xf numFmtId="9" fontId="2" fillId="0" borderId="6" xfId="0" applyNumberFormat="1" applyFont="1" applyBorder="1" applyAlignment="1">
      <alignment horizontal="center" vertical="center"/>
    </xf>
    <xf numFmtId="9" fontId="2" fillId="0" borderId="7" xfId="0" applyNumberFormat="1" applyFont="1" applyBorder="1" applyAlignment="1">
      <alignment horizontal="center" vertical="center"/>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0" borderId="13" xfId="0" applyFont="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8" xfId="0" applyFont="1" applyBorder="1" applyAlignment="1">
      <alignment horizontal="left" vertical="center" wrapText="1"/>
    </xf>
    <xf numFmtId="49" fontId="19" fillId="5" borderId="5" xfId="0" applyNumberFormat="1" applyFont="1" applyFill="1" applyBorder="1" applyAlignment="1">
      <alignment horizontal="center" vertical="center"/>
    </xf>
    <xf numFmtId="49" fontId="19" fillId="5" borderId="7" xfId="0" applyNumberFormat="1" applyFont="1" applyFill="1" applyBorder="1" applyAlignment="1">
      <alignment horizontal="center" vertical="center"/>
    </xf>
    <xf numFmtId="49" fontId="19" fillId="4" borderId="5" xfId="0" applyNumberFormat="1" applyFont="1" applyFill="1" applyBorder="1" applyAlignment="1">
      <alignment horizontal="center" vertical="center"/>
    </xf>
    <xf numFmtId="49" fontId="19" fillId="4" borderId="7" xfId="0" applyNumberFormat="1" applyFont="1" applyFill="1" applyBorder="1" applyAlignment="1">
      <alignment horizontal="center" vertical="center"/>
    </xf>
    <xf numFmtId="0" fontId="1" fillId="4" borderId="6" xfId="0" applyFont="1" applyFill="1" applyBorder="1" applyAlignment="1">
      <alignment horizontal="center" vertical="center" wrapText="1"/>
    </xf>
    <xf numFmtId="0" fontId="20" fillId="4" borderId="5" xfId="2" applyFont="1" applyFill="1" applyBorder="1" applyAlignment="1">
      <alignment horizontal="left" vertical="center" wrapText="1"/>
    </xf>
    <xf numFmtId="0" fontId="29" fillId="4" borderId="7" xfId="2" applyFont="1" applyFill="1" applyBorder="1" applyAlignment="1">
      <alignment horizontal="left" vertical="center" wrapText="1"/>
    </xf>
    <xf numFmtId="14" fontId="19" fillId="4" borderId="5" xfId="0" applyNumberFormat="1" applyFont="1" applyFill="1" applyBorder="1" applyAlignment="1">
      <alignment horizontal="center" vertical="center" wrapText="1"/>
    </xf>
    <xf numFmtId="14" fontId="19" fillId="4" borderId="7" xfId="0" applyNumberFormat="1"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0" borderId="2" xfId="2" applyFont="1" applyBorder="1" applyAlignment="1">
      <alignment horizontal="justify" vertical="justify"/>
    </xf>
    <xf numFmtId="0" fontId="2" fillId="0" borderId="2" xfId="0" applyFont="1" applyBorder="1" applyAlignment="1">
      <alignment horizontal="justify" vertical="justify"/>
    </xf>
    <xf numFmtId="0" fontId="26" fillId="0" borderId="4"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23" fillId="4" borderId="2" xfId="0" applyFont="1" applyFill="1" applyBorder="1" applyAlignment="1">
      <alignment horizontal="justify" vertical="center"/>
    </xf>
    <xf numFmtId="0" fontId="31" fillId="0" borderId="5"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7" xfId="0" applyFont="1" applyBorder="1" applyAlignment="1">
      <alignment horizontal="justify" vertical="center" wrapText="1"/>
    </xf>
    <xf numFmtId="4" fontId="24" fillId="0" borderId="5" xfId="0" applyNumberFormat="1" applyFont="1" applyBorder="1" applyAlignment="1">
      <alignment horizontal="right"/>
    </xf>
    <xf numFmtId="4" fontId="24" fillId="0" borderId="7" xfId="0" applyNumberFormat="1" applyFont="1" applyBorder="1" applyAlignment="1">
      <alignment horizontal="right"/>
    </xf>
    <xf numFmtId="4" fontId="19" fillId="4" borderId="2" xfId="0" applyNumberFormat="1" applyFont="1" applyFill="1" applyBorder="1" applyAlignment="1">
      <alignment horizontal="center" vertical="center"/>
    </xf>
    <xf numFmtId="0" fontId="19" fillId="4" borderId="9" xfId="0" applyFont="1" applyFill="1" applyBorder="1" applyAlignment="1">
      <alignment horizontal="justify" vertical="center" wrapText="1"/>
    </xf>
    <xf numFmtId="0" fontId="19" fillId="4" borderId="3" xfId="0" applyFont="1" applyFill="1" applyBorder="1" applyAlignment="1">
      <alignment horizontal="justify"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9" fillId="4" borderId="3" xfId="2" applyFont="1" applyFill="1" applyBorder="1" applyAlignment="1">
      <alignment horizontal="justify" vertical="center"/>
    </xf>
    <xf numFmtId="0" fontId="19" fillId="0" borderId="2" xfId="0" applyFont="1" applyBorder="1" applyAlignment="1">
      <alignment horizontal="left"/>
    </xf>
    <xf numFmtId="0" fontId="2" fillId="0" borderId="2" xfId="0" applyFont="1" applyBorder="1" applyAlignment="1">
      <alignment horizontal="left"/>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21" fillId="0" borderId="2" xfId="0" applyFont="1" applyBorder="1" applyAlignment="1">
      <alignment vertical="center" wrapText="1"/>
    </xf>
    <xf numFmtId="0" fontId="26" fillId="0" borderId="3" xfId="0" applyFont="1" applyBorder="1" applyAlignment="1">
      <alignment horizontal="justify" vertical="center" wrapText="1"/>
    </xf>
    <xf numFmtId="0" fontId="26" fillId="0" borderId="4" xfId="0" applyFont="1" applyBorder="1" applyAlignment="1">
      <alignment horizontal="justify" vertical="center" wrapText="1"/>
    </xf>
    <xf numFmtId="0" fontId="26" fillId="0" borderId="8"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9"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19" fillId="0" borderId="5" xfId="2" applyFont="1" applyBorder="1" applyAlignment="1">
      <alignment horizontal="justify" vertical="center" wrapText="1"/>
    </xf>
    <xf numFmtId="0" fontId="19" fillId="0" borderId="6" xfId="2" applyFont="1" applyBorder="1" applyAlignment="1">
      <alignment horizontal="justify" vertical="center" wrapText="1"/>
    </xf>
    <xf numFmtId="0" fontId="19" fillId="0" borderId="7" xfId="2" applyFont="1" applyBorder="1" applyAlignment="1">
      <alignment horizontal="justify"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14" fontId="19" fillId="5" borderId="5" xfId="0" applyNumberFormat="1" applyFont="1" applyFill="1" applyBorder="1" applyAlignment="1">
      <alignment horizontal="center" vertical="center" wrapText="1"/>
    </xf>
    <xf numFmtId="14" fontId="19" fillId="5" borderId="7" xfId="0" applyNumberFormat="1"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18" fillId="0" borderId="2" xfId="2" applyBorder="1" applyAlignment="1">
      <alignment vertical="center" wrapText="1"/>
    </xf>
    <xf numFmtId="0" fontId="19" fillId="4" borderId="3"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49" fontId="19" fillId="4" borderId="5" xfId="0" applyNumberFormat="1" applyFont="1" applyFill="1" applyBorder="1" applyAlignment="1">
      <alignment horizontal="center" vertical="center" wrapText="1"/>
    </xf>
    <xf numFmtId="49" fontId="19" fillId="4" borderId="7" xfId="0" applyNumberFormat="1" applyFont="1" applyFill="1" applyBorder="1" applyAlignment="1">
      <alignment horizontal="center" vertical="center" wrapText="1"/>
    </xf>
    <xf numFmtId="0" fontId="18" fillId="0" borderId="2" xfId="2" applyBorder="1" applyAlignment="1">
      <alignment vertical="top" wrapText="1"/>
    </xf>
    <xf numFmtId="0" fontId="18" fillId="4" borderId="2" xfId="2" applyFill="1" applyBorder="1" applyAlignment="1">
      <alignment vertical="center" wrapText="1"/>
    </xf>
    <xf numFmtId="0" fontId="18" fillId="4" borderId="5" xfId="2" applyFill="1" applyBorder="1" applyAlignment="1">
      <alignment vertical="center" wrapText="1"/>
    </xf>
    <xf numFmtId="0" fontId="18" fillId="5" borderId="5" xfId="2" applyFill="1" applyBorder="1" applyAlignment="1">
      <alignment vertical="center" wrapText="1"/>
    </xf>
    <xf numFmtId="0" fontId="18" fillId="0" borderId="9" xfId="2" applyBorder="1" applyAlignment="1">
      <alignment horizontal="center" vertical="center" wrapText="1"/>
    </xf>
  </cellXfs>
  <cellStyles count="4">
    <cellStyle name="Hipervínculo" xfId="2" builtinId="8"/>
    <cellStyle name="Millares" xfId="1"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iceacademico.uleam.edu.ec/download/6189/?tmstv=1771876601" TargetMode="External"/><Relationship Id="rId21" Type="http://schemas.openxmlformats.org/officeDocument/2006/relationships/hyperlink" Target="https://www.uleam.edu.ec/wp-content/uploads/2025/05/MODELO-EDUCATIVO-ULEAM-2025.pdf" TargetMode="External"/><Relationship Id="rId42" Type="http://schemas.openxmlformats.org/officeDocument/2006/relationships/hyperlink" Target="https://departamentos.uleam.edu.ec/investigacion/files/2026/04/NOTIFICACION-INVESTIGADORES-CURSO-REDACCION-CIENTIFICA-2025.pdf" TargetMode="External"/><Relationship Id="rId47" Type="http://schemas.openxmlformats.org/officeDocument/2006/relationships/hyperlink" Target="https://carreras.uleam.edu.ec/extension-el-carmen/" TargetMode="External"/><Relationship Id="rId63" Type="http://schemas.openxmlformats.org/officeDocument/2006/relationships/hyperlink" Target="https://www.uleam.edu.ec/la-uleam-realiza-entrega-de-un-millon-de-plantas-de-cacao-para-reforestar-tres-provincias/" TargetMode="External"/><Relationship Id="rId68" Type="http://schemas.openxmlformats.org/officeDocument/2006/relationships/hyperlink" Target="mailto:f.chone@uleam.edu.ec" TargetMode="External"/><Relationship Id="rId16" Type="http://schemas.openxmlformats.org/officeDocument/2006/relationships/hyperlink" Target="https://departamentos.uleam.edu.ec/financiero-universidad/files/2026/02/Certificado_Cumplimiento_Patronal-y-Tributario-2025.pdf" TargetMode="External"/><Relationship Id="rId11" Type="http://schemas.openxmlformats.org/officeDocument/2006/relationships/hyperlink" Target="https://departamentos.uleam.edu.ec/leydetransparenciapublica/transparencia-institucional-2/" TargetMode="External"/><Relationship Id="rId24" Type="http://schemas.openxmlformats.org/officeDocument/2006/relationships/hyperlink" Target="https://departamentos.uleam.edu.ec/comunicacion-e-imagen/files/2026/02/Informe-de-Gestion-Institucional-2025-2.pdf" TargetMode="External"/><Relationship Id="rId32" Type="http://schemas.openxmlformats.org/officeDocument/2006/relationships/hyperlink" Target="https://departamentos.uleam.edu.ec/leydetransparenciapublica/files/2026/04/Acta-reunion-de-trabajo-proceso-de-Rendicion-de-Cuentas-2025.pdf" TargetMode="External"/><Relationship Id="rId37" Type="http://schemas.openxmlformats.org/officeDocument/2006/relationships/hyperlink" Target="https://departamentos.uleam.edu.ec/investigacion/files/2026/04/Convenio-ULEAM-DIALNET-GLOBAL-ULEAM-2025.pdf" TargetMode="External"/><Relationship Id="rId40" Type="http://schemas.openxmlformats.org/officeDocument/2006/relationships/hyperlink" Target="https://departamentos.uleam.edu.ec/investigacion/files/2024/10/BASES-CONCEPTUALES-CONVOCATORIA-SGC-2025-signed.pdf" TargetMode="External"/><Relationship Id="rId45" Type="http://schemas.openxmlformats.org/officeDocument/2006/relationships/hyperlink" Target="https://carreras.uleam.edu.ec/extension-sucre/" TargetMode="External"/><Relationship Id="rId53" Type="http://schemas.openxmlformats.org/officeDocument/2006/relationships/hyperlink" Target="https://carreras.uleam.edu.ec/santo-domingo/" TargetMode="External"/><Relationship Id="rId58" Type="http://schemas.openxmlformats.org/officeDocument/2006/relationships/hyperlink" Target="https://www.uleam.edu.ec/" TargetMode="External"/><Relationship Id="rId66" Type="http://schemas.openxmlformats.org/officeDocument/2006/relationships/hyperlink" Target="https://departamentos.uleam.edu.ec/vinculacion-colectividad/infografia-2025/" TargetMode="External"/><Relationship Id="rId74" Type="http://schemas.openxmlformats.org/officeDocument/2006/relationships/hyperlink" Target="https://uleam.sharepoint.com/:b:/s/planificacininstitucional-Documentosexternos/IQAEVvLJsS9zTLDSz_DhW3lCAcrqKRqljqHicHFZIH_8GMQ?e=3gAWwy" TargetMode="External"/><Relationship Id="rId5" Type="http://schemas.openxmlformats.org/officeDocument/2006/relationships/hyperlink" Target="mailto:rectorado.uleam@uleam.edu.ec" TargetMode="External"/><Relationship Id="rId61" Type="http://schemas.openxmlformats.org/officeDocument/2006/relationships/hyperlink" Target="https://departamentos.uleam.edu.ec/leydetransparenciapublica/files/2026/04/Informe-Narrativo-de-Rendicion-de-Cuentas-2025-ULEAM.pdf" TargetMode="External"/><Relationship Id="rId19" Type="http://schemas.openxmlformats.org/officeDocument/2006/relationships/hyperlink" Target="https://departamentos.uleam.edu.ec/departamento-planeamiento/files/2025/02/RESOLUCION-OCS-SE-002-No.008-2025.pdf" TargetMode="External"/><Relationship Id="rId14" Type="http://schemas.openxmlformats.org/officeDocument/2006/relationships/hyperlink" Target="https://departamentos.uleam.edu.ec/financiero-universidad/files/2026/01/img20260128_16440050.pdf" TargetMode="External"/><Relationship Id="rId22" Type="http://schemas.openxmlformats.org/officeDocument/2006/relationships/hyperlink" Target="https://departamentos.uleam.edu.ec/departamento-planeamiento/files/2025/02/RESOLUCION-OCS-SE-002-No.008-2025.pdf" TargetMode="External"/><Relationship Id="rId27" Type="http://schemas.openxmlformats.org/officeDocument/2006/relationships/hyperlink" Target="https://departamentos.uleam.edu.ec/gestion-aseguramiento-calidad/files/2019/01/GUIA1.pdf" TargetMode="External"/><Relationship Id="rId30" Type="http://schemas.openxmlformats.org/officeDocument/2006/relationships/hyperlink" Target="https://departamentos.uleam.edu.ec/leydetransparenciapublica/files/2026/04/Designacion-Equipo-Tecnico-de-Rendicion-de-Cuentas-2025.pdf" TargetMode="External"/><Relationship Id="rId35" Type="http://schemas.openxmlformats.org/officeDocument/2006/relationships/hyperlink" Target="https://departamentos.uleam.edu.ec/departamento-planeamiento/files/2025/04/POA-2025-PLAN-OPERATIVO.pdf" TargetMode="External"/><Relationship Id="rId43" Type="http://schemas.openxmlformats.org/officeDocument/2006/relationships/hyperlink" Target="mailto:marcos.zambrano@uleam.edu.ec" TargetMode="External"/><Relationship Id="rId48" Type="http://schemas.openxmlformats.org/officeDocument/2006/relationships/hyperlink" Target="https://carreras.uleam.edu.ec/extension-pedernales/" TargetMode="External"/><Relationship Id="rId56" Type="http://schemas.openxmlformats.org/officeDocument/2006/relationships/hyperlink" Target="mailto:f.elcarmen@uleam.edu.ec" TargetMode="External"/><Relationship Id="rId64" Type="http://schemas.openxmlformats.org/officeDocument/2006/relationships/hyperlink" Target="https://www.uleam.edu.ec/formacion-con-proposito-mujeres-empoderadas-y-comunidad-fortalecida/" TargetMode="External"/><Relationship Id="rId69" Type="http://schemas.openxmlformats.org/officeDocument/2006/relationships/hyperlink" Target="mailto:f.chone@uleam.edu.ec" TargetMode="External"/><Relationship Id="rId77" Type="http://schemas.openxmlformats.org/officeDocument/2006/relationships/printerSettings" Target="../printerSettings/printerSettings1.bin"/><Relationship Id="rId8" Type="http://schemas.openxmlformats.org/officeDocument/2006/relationships/hyperlink" Target="https://departamentos.uleam.edu.ec/departamento-planeamiento/files/2023/04/4-ULEAM-PLAN-ESTRATETICO-DE-DESARROLLO-INSTITUCIONAL-2021-2025.pdf" TargetMode="External"/><Relationship Id="rId51" Type="http://schemas.openxmlformats.org/officeDocument/2006/relationships/hyperlink" Target="https://carreras.uleam.edu.ec/extension-chone/" TargetMode="External"/><Relationship Id="rId72" Type="http://schemas.openxmlformats.org/officeDocument/2006/relationships/hyperlink" Target="https://uleam.sharepoint.com/:b:/s/planificacininstitucional-Documentosexternos/IQDSUK7789yjTb5wRnNTasllAYVZnzT75-KzuB7qpfLMlmY" TargetMode="External"/><Relationship Id="rId3" Type="http://schemas.openxmlformats.org/officeDocument/2006/relationships/hyperlink" Target="mailto:Temistocles.bravo@uleam.edu.ec" TargetMode="External"/><Relationship Id="rId12" Type="http://schemas.openxmlformats.org/officeDocument/2006/relationships/hyperlink" Target="https://departamentos.uleam.edu.ec/compraspublicas/files/2026/01/Inform-de-procesos_-Compras-Publicas-_-Consejo-Part-Ciudad-2025.pdf" TargetMode="External"/><Relationship Id="rId17" Type="http://schemas.openxmlformats.org/officeDocument/2006/relationships/hyperlink" Target="https://secretariageneral.uleam.edu.ec/wp-content/uploads/2026/02/Secretaraia-General2025.pdf" TargetMode="External"/><Relationship Id="rId25" Type="http://schemas.openxmlformats.org/officeDocument/2006/relationships/hyperlink" Target="https://viceacademico.uleam.edu.ec/download/6183/?tmstv=1771876601" TargetMode="External"/><Relationship Id="rId33" Type="http://schemas.openxmlformats.org/officeDocument/2006/relationships/hyperlink" Target="https://departamentos.uleam.edu.ec/recursoshumanos-universidad/files/2026/04/Informe-Anual-de-Capacitaciones-del-Personal-Administrativo-y-de-Servicios-%E2%80%93-2025.pdf" TargetMode="External"/><Relationship Id="rId38" Type="http://schemas.openxmlformats.org/officeDocument/2006/relationships/hyperlink" Target="https://www.uleam.edu.ec/uleam-sucre-socializacion-de-directrices-a-proyectos-de-investigacion/" TargetMode="External"/><Relationship Id="rId46" Type="http://schemas.openxmlformats.org/officeDocument/2006/relationships/hyperlink" Target="mailto:f.chone@uleam.edu.ec" TargetMode="External"/><Relationship Id="rId59" Type="http://schemas.openxmlformats.org/officeDocument/2006/relationships/hyperlink" Target="mailto:f.pedernales@uleam.edu.ec" TargetMode="External"/><Relationship Id="rId67" Type="http://schemas.openxmlformats.org/officeDocument/2006/relationships/hyperlink" Target="https://www.uleam.edu.ec/manabi-candidata-oficial-a-region-gastronomica-mundial/" TargetMode="External"/><Relationship Id="rId20" Type="http://schemas.openxmlformats.org/officeDocument/2006/relationships/hyperlink" Target="https://departamentos.uleam.edu.ec/departamento-planeamiento/files/2025/02/RESOLUCION-OCS-SE-002-No.008-2025.pdf" TargetMode="External"/><Relationship Id="rId41" Type="http://schemas.openxmlformats.org/officeDocument/2006/relationships/hyperlink" Target="https://departamentos.uleam.edu.ec/investigacion/files/2024/10/BASES-CONCEPTUALES-CONVOCATORIA-SGC-2025-signed.pdf" TargetMode="External"/><Relationship Id="rId54" Type="http://schemas.openxmlformats.org/officeDocument/2006/relationships/hyperlink" Target="https://carreras.uleam.edu.ec/flavio-alfaro/" TargetMode="External"/><Relationship Id="rId62" Type="http://schemas.openxmlformats.org/officeDocument/2006/relationships/hyperlink" Target="https://departamentos.uleam.edu.ec/leydetransparenciapublica/rendicion-de-cuentas-2025/" TargetMode="External"/><Relationship Id="rId70" Type="http://schemas.openxmlformats.org/officeDocument/2006/relationships/hyperlink" Target="https://www.youtube.com/watch?v=o8qKi_Ht1TA" TargetMode="External"/><Relationship Id="rId75" Type="http://schemas.openxmlformats.org/officeDocument/2006/relationships/hyperlink" Target="https://departamentos.uleam.edu.ec/leydetransparenciapublica/rendicion-de-cuentas-2025/" TargetMode="External"/><Relationship Id="rId1" Type="http://schemas.openxmlformats.org/officeDocument/2006/relationships/hyperlink" Target="https://www.uleam.edu.ec/" TargetMode="External"/><Relationship Id="rId6" Type="http://schemas.openxmlformats.org/officeDocument/2006/relationships/hyperlink" Target="mailto:monserrate.alcivar@uleam.edu.ec" TargetMode="External"/><Relationship Id="rId15" Type="http://schemas.openxmlformats.org/officeDocument/2006/relationships/hyperlink" Target="mailto:lilia.bermudez@uleam.edu.ec" TargetMode="External"/><Relationship Id="rId23" Type="http://schemas.openxmlformats.org/officeDocument/2006/relationships/hyperlink" Target="https://departamentos.uleam.edu.ec/leydetransparenciapublica/transparencia-institucional-2/" TargetMode="External"/><Relationship Id="rId28" Type="http://schemas.openxmlformats.org/officeDocument/2006/relationships/hyperlink" Target="https://viceacademico.uleam.edu.ec/download/6172/?tmstv=1771876601" TargetMode="External"/><Relationship Id="rId36" Type="http://schemas.openxmlformats.org/officeDocument/2006/relationships/hyperlink" Target="https://departamentos.uleam.edu.ec/investigacion/files/2026/04/Asignacion-presupuestaria-2025.pdf" TargetMode="External"/><Relationship Id="rId49" Type="http://schemas.openxmlformats.org/officeDocument/2006/relationships/hyperlink" Target="mailto:uaftt@uleam.edu.ec" TargetMode="External"/><Relationship Id="rId57" Type="http://schemas.openxmlformats.org/officeDocument/2006/relationships/hyperlink" Target="mailto:rectorado.uleam@uleam.edu.ec" TargetMode="External"/><Relationship Id="rId10" Type="http://schemas.openxmlformats.org/officeDocument/2006/relationships/hyperlink" Target="mailto:gina.loor@uleam.edu.ec" TargetMode="External"/><Relationship Id="rId31" Type="http://schemas.openxmlformats.org/officeDocument/2006/relationships/hyperlink" Target="https://departamentos.uleam.edu.ec/leydetransparenciapublica/files/2026/04/Cronograma-proceso-de-Rendicion-Cuentas-2025.pdf" TargetMode="External"/><Relationship Id="rId44" Type="http://schemas.openxmlformats.org/officeDocument/2006/relationships/hyperlink" Target="mailto:f.sucre@ulam.edu.ec" TargetMode="External"/><Relationship Id="rId52" Type="http://schemas.openxmlformats.org/officeDocument/2006/relationships/hyperlink" Target="mailto:s.sdt@uleam.edu.ec" TargetMode="External"/><Relationship Id="rId60" Type="http://schemas.openxmlformats.org/officeDocument/2006/relationships/hyperlink" Target="https://departamentos.uleam.edu.ec/leydetransparenciapublica/rendicion-de-cuentas-2025/" TargetMode="External"/><Relationship Id="rId65" Type="http://schemas.openxmlformats.org/officeDocument/2006/relationships/hyperlink" Target="https://www.uleam.edu.ec/uleam-conocimiento-que-transforma-territorios/" TargetMode="External"/><Relationship Id="rId73" Type="http://schemas.openxmlformats.org/officeDocument/2006/relationships/hyperlink" Target="https://uleam.sharepoint.com/:b:/s/planificacininstitucional-Documentosexternos/IQDaftTA4ICOTrXsDwy56g3pATWLU-WoMG1HPnPbyGLZ5eY" TargetMode="External"/><Relationship Id="rId4" Type="http://schemas.openxmlformats.org/officeDocument/2006/relationships/hyperlink" Target="mailto:derli.alava@uleam.edu.ec" TargetMode="External"/><Relationship Id="rId9" Type="http://schemas.openxmlformats.org/officeDocument/2006/relationships/hyperlink" Target="mailto:andres.andrade@uleam.edu.ec" TargetMode="External"/><Relationship Id="rId13" Type="http://schemas.openxmlformats.org/officeDocument/2006/relationships/hyperlink" Target="https://departamentos.uleam.edu.ec/financiero-universidad/files/2026/01/EJECUCION-DE-GASTOS-PROGRAMA-Y-PROYECTO.pdf" TargetMode="External"/><Relationship Id="rId18" Type="http://schemas.openxmlformats.org/officeDocument/2006/relationships/hyperlink" Target="https://secretariageneral.uleam.edu.ec/wp-content/uploads/2026/02/Secretaraia-General2025.pdf" TargetMode="External"/><Relationship Id="rId39" Type="http://schemas.openxmlformats.org/officeDocument/2006/relationships/hyperlink" Target="https://departamentos.uleam.edu.ec/leydetransparenciapublica/rendicion-de-cuentas-2025/" TargetMode="External"/><Relationship Id="rId34" Type="http://schemas.openxmlformats.org/officeDocument/2006/relationships/hyperlink" Target="https://departamentos.uleam.edu.ec/leydetransparenciapublica/files/2026/04/Temas-propuestos-por-la-Ciudadania-para-Rendicion-de-Cuentas-2025.pdf" TargetMode="External"/><Relationship Id="rId50" Type="http://schemas.openxmlformats.org/officeDocument/2006/relationships/hyperlink" Target="https://carreras.uleam.edu.ec/unitev/" TargetMode="External"/><Relationship Id="rId55" Type="http://schemas.openxmlformats.org/officeDocument/2006/relationships/hyperlink" Target="https://carreras.uleam.edu.ec/campus-pichincha/" TargetMode="External"/><Relationship Id="rId76" Type="http://schemas.openxmlformats.org/officeDocument/2006/relationships/hyperlink" Target="https://departamentos.uleam.edu.ec/leydetransparenciapublica/files/2026/05/Acta-Compromiso-Institucional_Rendicion-de-Cuentas-2025-ULEAM.pdf" TargetMode="External"/><Relationship Id="rId7" Type="http://schemas.openxmlformats.org/officeDocument/2006/relationships/hyperlink" Target="mailto:charles.vera@uleam.edu.ec" TargetMode="External"/><Relationship Id="rId71" Type="http://schemas.openxmlformats.org/officeDocument/2006/relationships/hyperlink" Target="https://uleam.sharepoint.com/:b:/s/planificacininstitucional-Documentosexternos/IQA4hK7ssYTKRpD6UfJhrcuaAaamEaPgNLyoLwESzLdKfHQ?e=X55Pia" TargetMode="External"/><Relationship Id="rId2" Type="http://schemas.openxmlformats.org/officeDocument/2006/relationships/hyperlink" Target="mailto:eduardo.caicedo@uleam.edu.ec" TargetMode="External"/><Relationship Id="rId29" Type="http://schemas.openxmlformats.org/officeDocument/2006/relationships/hyperlink" Target="https://viceacademico.uleam.edu.ec/download/6300/?tmstv=17718766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7"/>
  <sheetViews>
    <sheetView tabSelected="1" topLeftCell="F1" zoomScale="110" zoomScaleNormal="110" zoomScaleSheetLayoutView="112" zoomScalePageLayoutView="50" workbookViewId="0">
      <pane ySplit="2" topLeftCell="A73" activePane="bottomLeft" state="frozen"/>
      <selection pane="bottomLeft" activeCell="M76" sqref="M76:M85"/>
    </sheetView>
  </sheetViews>
  <sheetFormatPr baseColWidth="10" defaultColWidth="11" defaultRowHeight="14.25"/>
  <cols>
    <col min="1" max="1" width="20" style="4" customWidth="1"/>
    <col min="2" max="2" width="13.5703125" style="4" customWidth="1"/>
    <col min="3" max="3" width="12" style="4" customWidth="1"/>
    <col min="4" max="4" width="13.7109375" style="4" customWidth="1"/>
    <col min="5" max="5" width="16.7109375" style="4" customWidth="1"/>
    <col min="6" max="6" width="15.7109375" style="4" customWidth="1"/>
    <col min="7" max="7" width="13.5703125" style="4" customWidth="1"/>
    <col min="8" max="8" width="15.28515625" style="4" customWidth="1"/>
    <col min="9" max="9" width="14.42578125" style="4" customWidth="1"/>
    <col min="10" max="10" width="14" style="4" customWidth="1"/>
    <col min="11" max="11" width="13.85546875" style="4" customWidth="1"/>
    <col min="12" max="12" width="13.7109375" style="4" customWidth="1"/>
    <col min="13" max="13" width="28.28515625" style="4" customWidth="1"/>
    <col min="14" max="14" width="11.42578125" style="4" hidden="1" customWidth="1"/>
    <col min="15" max="15" width="63.140625" style="4" customWidth="1"/>
    <col min="16" max="16" width="14.5703125" style="4" bestFit="1" customWidth="1"/>
    <col min="17" max="16383" width="11.42578125" style="4"/>
    <col min="16384" max="16384" width="11" style="4"/>
  </cols>
  <sheetData>
    <row r="1" spans="1:13" ht="15" customHeight="1">
      <c r="A1" s="223" t="s">
        <v>345</v>
      </c>
      <c r="B1" s="223"/>
      <c r="C1" s="223"/>
      <c r="D1" s="223"/>
      <c r="E1" s="223"/>
      <c r="F1" s="223"/>
      <c r="G1" s="223"/>
      <c r="H1" s="223"/>
      <c r="I1" s="223"/>
      <c r="J1" s="223"/>
      <c r="K1" s="223"/>
      <c r="L1" s="223"/>
      <c r="M1" s="223"/>
    </row>
    <row r="2" spans="1:13" ht="15" customHeight="1">
      <c r="A2" s="223" t="s">
        <v>165</v>
      </c>
      <c r="B2" s="223"/>
      <c r="C2" s="223"/>
      <c r="D2" s="223"/>
      <c r="E2" s="223"/>
      <c r="F2" s="223"/>
      <c r="G2" s="223"/>
      <c r="H2" s="223"/>
      <c r="I2" s="223"/>
      <c r="J2" s="223"/>
      <c r="K2" s="223"/>
      <c r="L2" s="223"/>
      <c r="M2" s="223"/>
    </row>
    <row r="3" spans="1:13" ht="14.25" customHeight="1">
      <c r="A3" s="5"/>
    </row>
    <row r="4" spans="1:13">
      <c r="A4" s="214" t="s">
        <v>0</v>
      </c>
      <c r="B4" s="215"/>
      <c r="C4" s="215"/>
      <c r="D4" s="215"/>
      <c r="E4" s="215"/>
      <c r="F4" s="215"/>
      <c r="G4" s="215"/>
      <c r="H4" s="215"/>
      <c r="I4" s="215"/>
      <c r="J4" s="215"/>
      <c r="K4" s="215"/>
      <c r="L4" s="215"/>
      <c r="M4" s="215"/>
    </row>
    <row r="5" spans="1:13" ht="15" customHeight="1">
      <c r="A5" s="6" t="s">
        <v>1</v>
      </c>
      <c r="B5" s="224">
        <v>1360002170001</v>
      </c>
      <c r="C5" s="224"/>
      <c r="D5" s="224"/>
      <c r="E5" s="224"/>
      <c r="F5" s="224"/>
      <c r="G5" s="224"/>
      <c r="H5" s="224"/>
      <c r="I5" s="224"/>
      <c r="J5" s="224"/>
      <c r="K5" s="224"/>
      <c r="L5" s="224"/>
      <c r="M5" s="224"/>
    </row>
    <row r="6" spans="1:13" ht="15" customHeight="1">
      <c r="A6" s="6" t="s">
        <v>2</v>
      </c>
      <c r="B6" s="199" t="s">
        <v>166</v>
      </c>
      <c r="C6" s="199"/>
      <c r="D6" s="199"/>
      <c r="E6" s="199"/>
      <c r="F6" s="199"/>
      <c r="G6" s="199"/>
      <c r="H6" s="199"/>
      <c r="I6" s="199"/>
      <c r="J6" s="199"/>
      <c r="K6" s="199"/>
      <c r="L6" s="199"/>
      <c r="M6" s="199"/>
    </row>
    <row r="7" spans="1:13" ht="18.75" customHeight="1">
      <c r="A7" s="6" t="s">
        <v>163</v>
      </c>
      <c r="B7" s="199" t="s">
        <v>172</v>
      </c>
      <c r="C7" s="199"/>
      <c r="D7" s="199"/>
      <c r="E7" s="199"/>
      <c r="F7" s="199"/>
      <c r="G7" s="199"/>
      <c r="H7" s="199"/>
      <c r="I7" s="199"/>
      <c r="J7" s="199"/>
      <c r="K7" s="199"/>
      <c r="L7" s="199"/>
      <c r="M7" s="199"/>
    </row>
    <row r="8" spans="1:13" ht="15" customHeight="1">
      <c r="A8" s="6" t="s">
        <v>164</v>
      </c>
      <c r="B8" s="199" t="s">
        <v>209</v>
      </c>
      <c r="C8" s="199"/>
      <c r="D8" s="199"/>
      <c r="E8" s="199"/>
      <c r="F8" s="199"/>
      <c r="G8" s="199"/>
      <c r="H8" s="199"/>
      <c r="I8" s="199"/>
      <c r="J8" s="199"/>
      <c r="K8" s="199"/>
      <c r="L8" s="199"/>
      <c r="M8" s="199"/>
    </row>
    <row r="9" spans="1:13" ht="15" customHeight="1">
      <c r="A9" s="6" t="s">
        <v>3</v>
      </c>
      <c r="B9" s="199" t="s">
        <v>172</v>
      </c>
      <c r="C9" s="199"/>
      <c r="D9" s="199"/>
      <c r="E9" s="199"/>
      <c r="F9" s="199"/>
      <c r="G9" s="199"/>
      <c r="H9" s="199"/>
      <c r="I9" s="199"/>
      <c r="J9" s="199"/>
      <c r="K9" s="199"/>
      <c r="L9" s="199"/>
      <c r="M9" s="199"/>
    </row>
    <row r="10" spans="1:13" ht="15" customHeight="1">
      <c r="A10" s="6" t="s">
        <v>4</v>
      </c>
      <c r="B10" s="199" t="s">
        <v>167</v>
      </c>
      <c r="C10" s="199"/>
      <c r="D10" s="199"/>
      <c r="E10" s="199"/>
      <c r="F10" s="199"/>
      <c r="G10" s="199"/>
      <c r="H10" s="199"/>
      <c r="I10" s="199"/>
      <c r="J10" s="199"/>
      <c r="K10" s="199"/>
      <c r="L10" s="199"/>
      <c r="M10" s="199"/>
    </row>
    <row r="11" spans="1:13" ht="15" customHeight="1">
      <c r="A11" s="6" t="s">
        <v>5</v>
      </c>
      <c r="B11" s="199" t="s">
        <v>168</v>
      </c>
      <c r="C11" s="199"/>
      <c r="D11" s="199"/>
      <c r="E11" s="199"/>
      <c r="F11" s="199"/>
      <c r="G11" s="199"/>
      <c r="H11" s="199"/>
      <c r="I11" s="199"/>
      <c r="J11" s="199"/>
      <c r="K11" s="199"/>
      <c r="L11" s="199"/>
      <c r="M11" s="199"/>
    </row>
    <row r="12" spans="1:13" ht="15" customHeight="1">
      <c r="A12" s="6" t="s">
        <v>6</v>
      </c>
      <c r="B12" s="199" t="s">
        <v>168</v>
      </c>
      <c r="C12" s="199"/>
      <c r="D12" s="199"/>
      <c r="E12" s="199"/>
      <c r="F12" s="199"/>
      <c r="G12" s="199"/>
      <c r="H12" s="199"/>
      <c r="I12" s="199"/>
      <c r="J12" s="199"/>
      <c r="K12" s="199"/>
      <c r="L12" s="199"/>
      <c r="M12" s="199"/>
    </row>
    <row r="13" spans="1:13" ht="15" customHeight="1">
      <c r="A13" s="6" t="s">
        <v>7</v>
      </c>
      <c r="B13" s="199" t="s">
        <v>169</v>
      </c>
      <c r="C13" s="199"/>
      <c r="D13" s="199"/>
      <c r="E13" s="199"/>
      <c r="F13" s="199"/>
      <c r="G13" s="199"/>
      <c r="H13" s="199"/>
      <c r="I13" s="199"/>
      <c r="J13" s="199"/>
      <c r="K13" s="199"/>
      <c r="L13" s="199"/>
      <c r="M13" s="199"/>
    </row>
    <row r="14" spans="1:13" ht="15" customHeight="1">
      <c r="A14" s="6" t="s">
        <v>8</v>
      </c>
      <c r="B14" s="212" t="s">
        <v>259</v>
      </c>
      <c r="C14" s="199"/>
      <c r="D14" s="199"/>
      <c r="E14" s="199"/>
      <c r="F14" s="199"/>
      <c r="G14" s="199"/>
      <c r="H14" s="199"/>
      <c r="I14" s="199"/>
      <c r="J14" s="199"/>
      <c r="K14" s="199"/>
      <c r="L14" s="199"/>
      <c r="M14" s="199"/>
    </row>
    <row r="15" spans="1:13" ht="15" customHeight="1">
      <c r="A15" s="6" t="s">
        <v>9</v>
      </c>
      <c r="B15" s="199" t="s">
        <v>170</v>
      </c>
      <c r="C15" s="199"/>
      <c r="D15" s="199"/>
      <c r="E15" s="199"/>
      <c r="F15" s="199"/>
      <c r="G15" s="199"/>
      <c r="H15" s="199"/>
      <c r="I15" s="199"/>
      <c r="J15" s="199"/>
      <c r="K15" s="199"/>
      <c r="L15" s="199"/>
      <c r="M15" s="199"/>
    </row>
    <row r="16" spans="1:13" ht="15" customHeight="1">
      <c r="A16" s="6" t="s">
        <v>10</v>
      </c>
      <c r="B16" s="212" t="s">
        <v>171</v>
      </c>
      <c r="C16" s="213"/>
      <c r="D16" s="213"/>
      <c r="E16" s="213"/>
      <c r="F16" s="213"/>
      <c r="G16" s="213"/>
      <c r="H16" s="213"/>
      <c r="I16" s="213"/>
      <c r="J16" s="213"/>
      <c r="K16" s="213"/>
      <c r="L16" s="213"/>
      <c r="M16" s="213"/>
    </row>
    <row r="17" spans="1:13" ht="14.25" customHeight="1">
      <c r="A17" s="214" t="s">
        <v>11</v>
      </c>
      <c r="B17" s="215"/>
      <c r="C17" s="215"/>
      <c r="D17" s="215"/>
      <c r="E17" s="215"/>
      <c r="F17" s="215"/>
      <c r="G17" s="215"/>
      <c r="H17" s="215"/>
      <c r="I17" s="215"/>
      <c r="J17" s="215"/>
      <c r="K17" s="215"/>
      <c r="L17" s="215"/>
      <c r="M17" s="215"/>
    </row>
    <row r="18" spans="1:13" ht="18">
      <c r="A18" s="20" t="s">
        <v>12</v>
      </c>
      <c r="B18" s="199" t="s">
        <v>250</v>
      </c>
      <c r="C18" s="199"/>
      <c r="D18" s="199"/>
      <c r="E18" s="199"/>
      <c r="F18" s="199"/>
      <c r="G18" s="199"/>
      <c r="H18" s="199"/>
      <c r="I18" s="199"/>
      <c r="J18" s="199"/>
      <c r="K18" s="199"/>
      <c r="L18" s="199"/>
      <c r="M18" s="199"/>
    </row>
    <row r="19" spans="1:13" ht="18">
      <c r="A19" s="20" t="s">
        <v>13</v>
      </c>
      <c r="B19" s="199" t="s">
        <v>173</v>
      </c>
      <c r="C19" s="199"/>
      <c r="D19" s="199"/>
      <c r="E19" s="199"/>
      <c r="F19" s="199"/>
      <c r="G19" s="199"/>
      <c r="H19" s="199"/>
      <c r="I19" s="199"/>
      <c r="J19" s="199"/>
      <c r="K19" s="199"/>
      <c r="L19" s="199"/>
      <c r="M19" s="199"/>
    </row>
    <row r="20" spans="1:13">
      <c r="A20" s="20" t="s">
        <v>17</v>
      </c>
      <c r="B20" s="199" t="s">
        <v>415</v>
      </c>
      <c r="C20" s="199"/>
      <c r="D20" s="199"/>
      <c r="E20" s="199"/>
      <c r="F20" s="199"/>
      <c r="G20" s="199"/>
      <c r="H20" s="199"/>
      <c r="I20" s="199"/>
      <c r="J20" s="199"/>
      <c r="K20" s="199"/>
      <c r="L20" s="199"/>
      <c r="M20" s="199"/>
    </row>
    <row r="21" spans="1:13" ht="14.25" customHeight="1">
      <c r="A21" s="217" t="s">
        <v>14</v>
      </c>
      <c r="B21" s="218"/>
      <c r="C21" s="218"/>
      <c r="D21" s="218"/>
      <c r="E21" s="218"/>
      <c r="F21" s="218"/>
      <c r="G21" s="218"/>
      <c r="H21" s="218"/>
      <c r="I21" s="218"/>
      <c r="J21" s="218"/>
      <c r="K21" s="218"/>
      <c r="L21" s="218"/>
      <c r="M21" s="218"/>
    </row>
    <row r="22" spans="1:13" ht="18">
      <c r="A22" s="20" t="s">
        <v>15</v>
      </c>
      <c r="B22" s="199" t="s">
        <v>491</v>
      </c>
      <c r="C22" s="220"/>
      <c r="D22" s="220"/>
      <c r="E22" s="220"/>
      <c r="F22" s="220"/>
      <c r="G22" s="220"/>
      <c r="H22" s="220"/>
      <c r="I22" s="220"/>
      <c r="J22" s="220"/>
      <c r="K22" s="220"/>
      <c r="L22" s="220"/>
      <c r="M22" s="220"/>
    </row>
    <row r="23" spans="1:13">
      <c r="A23" s="20" t="s">
        <v>16</v>
      </c>
      <c r="B23" s="199" t="s">
        <v>490</v>
      </c>
      <c r="C23" s="220"/>
      <c r="D23" s="220"/>
      <c r="E23" s="220"/>
      <c r="F23" s="220"/>
      <c r="G23" s="220"/>
      <c r="H23" s="220"/>
      <c r="I23" s="220"/>
      <c r="J23" s="220"/>
      <c r="K23" s="220"/>
      <c r="L23" s="220"/>
      <c r="M23" s="220"/>
    </row>
    <row r="24" spans="1:13">
      <c r="A24" s="20" t="s">
        <v>17</v>
      </c>
      <c r="B24" s="199" t="s">
        <v>492</v>
      </c>
      <c r="C24" s="199"/>
      <c r="D24" s="199"/>
      <c r="E24" s="199"/>
      <c r="F24" s="199"/>
      <c r="G24" s="199"/>
      <c r="H24" s="199"/>
      <c r="I24" s="199"/>
      <c r="J24" s="199"/>
      <c r="K24" s="199"/>
      <c r="L24" s="199"/>
      <c r="M24" s="199"/>
    </row>
    <row r="25" spans="1:13" ht="14.25" customHeight="1">
      <c r="A25" s="221" t="s">
        <v>18</v>
      </c>
      <c r="B25" s="222"/>
      <c r="C25" s="222"/>
      <c r="D25" s="222"/>
      <c r="E25" s="222"/>
      <c r="F25" s="222"/>
      <c r="G25" s="222"/>
      <c r="H25" s="222"/>
      <c r="I25" s="222"/>
      <c r="J25" s="222"/>
      <c r="K25" s="222"/>
      <c r="L25" s="222"/>
      <c r="M25" s="222"/>
    </row>
    <row r="26" spans="1:13" ht="18">
      <c r="A26" s="6" t="s">
        <v>15</v>
      </c>
      <c r="B26" s="199" t="s">
        <v>417</v>
      </c>
      <c r="C26" s="199"/>
      <c r="D26" s="199"/>
      <c r="E26" s="199"/>
      <c r="F26" s="199"/>
      <c r="G26" s="199"/>
      <c r="H26" s="199"/>
      <c r="I26" s="199"/>
      <c r="J26" s="199"/>
      <c r="K26" s="199"/>
      <c r="L26" s="199"/>
      <c r="M26" s="199"/>
    </row>
    <row r="27" spans="1:13">
      <c r="A27" s="6" t="s">
        <v>16</v>
      </c>
      <c r="B27" s="199" t="s">
        <v>418</v>
      </c>
      <c r="C27" s="199"/>
      <c r="D27" s="199"/>
      <c r="E27" s="199"/>
      <c r="F27" s="199"/>
      <c r="G27" s="199"/>
      <c r="H27" s="199"/>
      <c r="I27" s="199"/>
      <c r="J27" s="199"/>
      <c r="K27" s="199"/>
      <c r="L27" s="199"/>
      <c r="M27" s="199"/>
    </row>
    <row r="28" spans="1:13">
      <c r="A28" s="6" t="s">
        <v>17</v>
      </c>
      <c r="B28" s="199" t="s">
        <v>416</v>
      </c>
      <c r="C28" s="199"/>
      <c r="D28" s="199"/>
      <c r="E28" s="199"/>
      <c r="F28" s="199"/>
      <c r="G28" s="199"/>
      <c r="H28" s="199"/>
      <c r="I28" s="199"/>
      <c r="J28" s="199"/>
      <c r="K28" s="199"/>
      <c r="L28" s="199"/>
      <c r="M28" s="199"/>
    </row>
    <row r="29" spans="1:13">
      <c r="A29" s="7"/>
    </row>
    <row r="30" spans="1:13" ht="14.25" customHeight="1">
      <c r="A30" s="184" t="s">
        <v>19</v>
      </c>
      <c r="B30" s="184"/>
      <c r="C30" s="184"/>
      <c r="D30" s="184"/>
      <c r="E30" s="184"/>
      <c r="F30" s="184"/>
      <c r="G30" s="184"/>
      <c r="H30" s="184"/>
      <c r="I30" s="184"/>
      <c r="J30" s="184"/>
      <c r="K30" s="184"/>
      <c r="L30" s="184"/>
      <c r="M30" s="184"/>
    </row>
    <row r="31" spans="1:13" ht="14.25" customHeight="1">
      <c r="A31" s="184" t="s">
        <v>20</v>
      </c>
      <c r="B31" s="184"/>
      <c r="C31" s="184"/>
      <c r="D31" s="184"/>
      <c r="E31" s="184"/>
      <c r="F31" s="184"/>
      <c r="G31" s="184"/>
      <c r="H31" s="184"/>
      <c r="I31" s="184"/>
      <c r="J31" s="184"/>
      <c r="K31" s="184"/>
      <c r="L31" s="184"/>
      <c r="M31" s="184"/>
    </row>
    <row r="32" spans="1:13" ht="14.25" customHeight="1">
      <c r="A32" s="6" t="s">
        <v>21</v>
      </c>
      <c r="B32" s="199" t="s">
        <v>346</v>
      </c>
      <c r="C32" s="199"/>
      <c r="D32" s="199"/>
      <c r="E32" s="199"/>
      <c r="F32" s="199"/>
      <c r="G32" s="199"/>
      <c r="H32" s="199"/>
      <c r="I32" s="199"/>
      <c r="J32" s="199"/>
      <c r="K32" s="199"/>
      <c r="L32" s="199"/>
      <c r="M32" s="199"/>
    </row>
    <row r="33" spans="1:13" ht="14.25" customHeight="1">
      <c r="A33" s="6" t="s">
        <v>22</v>
      </c>
      <c r="B33" s="199" t="s">
        <v>347</v>
      </c>
      <c r="C33" s="199"/>
      <c r="D33" s="199"/>
      <c r="E33" s="199"/>
      <c r="F33" s="199"/>
      <c r="G33" s="199"/>
      <c r="H33" s="199"/>
      <c r="I33" s="199"/>
      <c r="J33" s="199"/>
      <c r="K33" s="199"/>
      <c r="L33" s="199"/>
      <c r="M33" s="199"/>
    </row>
    <row r="34" spans="1:13">
      <c r="A34" s="118" t="s">
        <v>23</v>
      </c>
    </row>
    <row r="35" spans="1:13" ht="14.25" customHeight="1">
      <c r="A35" s="184" t="s">
        <v>24</v>
      </c>
      <c r="B35" s="184"/>
      <c r="C35" s="184"/>
      <c r="D35" s="184"/>
      <c r="E35" s="184"/>
      <c r="F35" s="184"/>
      <c r="G35" s="184"/>
      <c r="H35" s="184"/>
      <c r="I35" s="184"/>
      <c r="J35" s="184"/>
      <c r="K35" s="184"/>
      <c r="L35" s="184"/>
      <c r="M35" s="9" t="s">
        <v>25</v>
      </c>
    </row>
    <row r="36" spans="1:13" ht="39.75" customHeight="1">
      <c r="A36" s="161" t="s">
        <v>253</v>
      </c>
      <c r="B36" s="161"/>
      <c r="C36" s="161"/>
      <c r="D36" s="161"/>
      <c r="E36" s="161"/>
      <c r="F36" s="161"/>
      <c r="G36" s="161"/>
      <c r="H36" s="161"/>
      <c r="I36" s="161"/>
      <c r="J36" s="161"/>
      <c r="K36" s="161"/>
      <c r="L36" s="161"/>
      <c r="M36" s="46" t="s">
        <v>174</v>
      </c>
    </row>
    <row r="37" spans="1:13" ht="28.5" customHeight="1">
      <c r="A37" s="229" t="s">
        <v>254</v>
      </c>
      <c r="B37" s="230"/>
      <c r="C37" s="230"/>
      <c r="D37" s="230"/>
      <c r="E37" s="230"/>
      <c r="F37" s="230"/>
      <c r="G37" s="230"/>
      <c r="H37" s="230"/>
      <c r="I37" s="230"/>
      <c r="J37" s="230"/>
      <c r="K37" s="230"/>
      <c r="L37" s="231"/>
      <c r="M37" s="46" t="s">
        <v>174</v>
      </c>
    </row>
    <row r="38" spans="1:13" ht="27.75" customHeight="1">
      <c r="A38" s="228" t="s">
        <v>237</v>
      </c>
      <c r="B38" s="228"/>
      <c r="C38" s="228"/>
      <c r="D38" s="228"/>
      <c r="E38" s="228"/>
      <c r="F38" s="228"/>
      <c r="G38" s="228"/>
      <c r="H38" s="228"/>
      <c r="I38" s="228"/>
      <c r="J38" s="228"/>
      <c r="K38" s="228"/>
      <c r="L38" s="228"/>
      <c r="M38" s="46" t="s">
        <v>175</v>
      </c>
    </row>
    <row r="39" spans="1:13" ht="25.5" customHeight="1">
      <c r="A39" s="228" t="s">
        <v>251</v>
      </c>
      <c r="B39" s="228"/>
      <c r="C39" s="228"/>
      <c r="D39" s="228"/>
      <c r="E39" s="228"/>
      <c r="F39" s="228"/>
      <c r="G39" s="228"/>
      <c r="H39" s="228"/>
      <c r="I39" s="228"/>
      <c r="J39" s="228"/>
      <c r="K39" s="228"/>
      <c r="L39" s="228"/>
      <c r="M39" s="46" t="s">
        <v>176</v>
      </c>
    </row>
    <row r="40" spans="1:13" ht="20.25" customHeight="1">
      <c r="A40" s="228" t="s">
        <v>252</v>
      </c>
      <c r="B40" s="228"/>
      <c r="C40" s="228"/>
      <c r="D40" s="228"/>
      <c r="E40" s="228"/>
      <c r="F40" s="228"/>
      <c r="G40" s="228"/>
      <c r="H40" s="228"/>
      <c r="I40" s="228"/>
      <c r="J40" s="228"/>
      <c r="K40" s="228"/>
      <c r="L40" s="228"/>
      <c r="M40" s="46" t="s">
        <v>177</v>
      </c>
    </row>
    <row r="41" spans="1:13">
      <c r="A41" s="41"/>
      <c r="B41" s="41"/>
      <c r="C41" s="41"/>
      <c r="D41" s="41"/>
      <c r="E41" s="41"/>
      <c r="F41" s="41"/>
      <c r="G41" s="41"/>
      <c r="H41" s="41"/>
      <c r="I41" s="41"/>
      <c r="J41" s="41"/>
      <c r="K41" s="41"/>
      <c r="L41" s="41"/>
      <c r="M41" s="42"/>
    </row>
    <row r="42" spans="1:13" ht="2.25" customHeight="1">
      <c r="A42" s="7"/>
    </row>
    <row r="43" spans="1:13" s="1" customFormat="1">
      <c r="A43" s="118" t="s">
        <v>26</v>
      </c>
      <c r="B43" s="4"/>
      <c r="C43" s="4"/>
      <c r="D43" s="4"/>
      <c r="E43" s="4"/>
      <c r="F43" s="4"/>
      <c r="G43" s="4"/>
      <c r="H43" s="4"/>
      <c r="I43" s="4"/>
      <c r="J43" s="4"/>
      <c r="K43" s="4"/>
      <c r="L43" s="4"/>
      <c r="M43" s="4"/>
    </row>
    <row r="44" spans="1:13" s="1" customFormat="1" ht="12.75" customHeight="1">
      <c r="A44" s="126" t="s">
        <v>27</v>
      </c>
      <c r="B44" s="127"/>
      <c r="C44" s="127"/>
      <c r="D44" s="127"/>
      <c r="E44" s="127"/>
      <c r="F44" s="127"/>
      <c r="G44" s="127"/>
      <c r="H44" s="127"/>
      <c r="I44" s="127"/>
      <c r="J44" s="127"/>
      <c r="K44" s="127"/>
      <c r="L44" s="127"/>
      <c r="M44" s="128"/>
    </row>
    <row r="45" spans="1:13" s="1" customFormat="1" ht="11.25">
      <c r="A45" s="232" t="s">
        <v>214</v>
      </c>
      <c r="B45" s="232"/>
      <c r="C45" s="232"/>
      <c r="D45" s="232"/>
      <c r="E45" s="232"/>
      <c r="F45" s="232"/>
      <c r="G45" s="232"/>
      <c r="H45" s="232"/>
      <c r="I45" s="232"/>
      <c r="J45" s="232"/>
      <c r="K45" s="232"/>
      <c r="L45" s="232"/>
      <c r="M45" s="232"/>
    </row>
    <row r="46" spans="1:13" s="1" customFormat="1" ht="11.25">
      <c r="A46" s="233" t="s">
        <v>339</v>
      </c>
      <c r="B46" s="233"/>
      <c r="C46" s="233"/>
      <c r="D46" s="233"/>
      <c r="E46" s="233"/>
      <c r="F46" s="233"/>
      <c r="G46" s="233"/>
      <c r="H46" s="233"/>
      <c r="I46" s="233"/>
      <c r="J46" s="233"/>
      <c r="K46" s="233"/>
      <c r="L46" s="233"/>
      <c r="M46" s="233"/>
    </row>
    <row r="47" spans="1:13" s="1" customFormat="1" ht="18" customHeight="1">
      <c r="A47" s="118" t="s">
        <v>28</v>
      </c>
      <c r="B47" s="8"/>
      <c r="C47" s="8"/>
      <c r="D47" s="8"/>
      <c r="E47" s="8"/>
      <c r="F47" s="8"/>
      <c r="G47" s="8"/>
      <c r="H47" s="8"/>
      <c r="I47" s="8"/>
      <c r="J47" s="8"/>
      <c r="K47" s="8"/>
      <c r="L47" s="8"/>
      <c r="M47" s="8"/>
    </row>
    <row r="48" spans="1:13" s="1" customFormat="1" ht="18" customHeight="1">
      <c r="A48" s="126" t="s">
        <v>29</v>
      </c>
      <c r="B48" s="127"/>
      <c r="C48" s="127"/>
      <c r="D48" s="127"/>
      <c r="E48" s="127"/>
      <c r="F48" s="127"/>
      <c r="G48" s="127"/>
      <c r="H48" s="127"/>
      <c r="I48" s="127"/>
      <c r="J48" s="127"/>
      <c r="K48" s="127"/>
      <c r="L48" s="127"/>
      <c r="M48" s="128"/>
    </row>
    <row r="49" spans="1:15" ht="33" customHeight="1">
      <c r="A49" s="234" t="s">
        <v>393</v>
      </c>
      <c r="B49" s="234"/>
      <c r="C49" s="234"/>
      <c r="D49" s="234"/>
      <c r="E49" s="234"/>
      <c r="F49" s="234"/>
      <c r="G49" s="234"/>
      <c r="H49" s="234"/>
      <c r="I49" s="234"/>
      <c r="J49" s="234"/>
      <c r="K49" s="234"/>
      <c r="L49" s="234"/>
      <c r="M49" s="234"/>
    </row>
    <row r="50" spans="1:15">
      <c r="A50" s="227" t="s">
        <v>258</v>
      </c>
      <c r="B50" s="227"/>
      <c r="C50" s="227"/>
      <c r="D50" s="227"/>
      <c r="E50" s="227"/>
      <c r="F50" s="227"/>
      <c r="G50" s="227"/>
      <c r="H50" s="227"/>
      <c r="I50" s="227"/>
      <c r="J50" s="227"/>
      <c r="K50" s="227"/>
      <c r="L50" s="227"/>
      <c r="M50" s="227"/>
    </row>
    <row r="51" spans="1:15" ht="22.5" customHeight="1">
      <c r="A51" s="47" t="s">
        <v>30</v>
      </c>
      <c r="B51" s="235" t="s">
        <v>31</v>
      </c>
      <c r="C51" s="235"/>
      <c r="D51" s="36" t="s">
        <v>32</v>
      </c>
      <c r="E51" s="235" t="s">
        <v>33</v>
      </c>
      <c r="F51" s="235"/>
      <c r="G51" s="235" t="s">
        <v>34</v>
      </c>
      <c r="H51" s="235"/>
      <c r="I51" s="235" t="s">
        <v>35</v>
      </c>
      <c r="J51" s="235"/>
      <c r="K51" s="235" t="s">
        <v>36</v>
      </c>
      <c r="L51" s="235"/>
      <c r="M51" s="36" t="s">
        <v>37</v>
      </c>
    </row>
    <row r="52" spans="1:15" ht="25.5" customHeight="1">
      <c r="A52" s="79" t="s">
        <v>505</v>
      </c>
      <c r="B52" s="194" t="s">
        <v>167</v>
      </c>
      <c r="C52" s="194"/>
      <c r="D52" s="24" t="s">
        <v>168</v>
      </c>
      <c r="E52" s="167" t="s">
        <v>168</v>
      </c>
      <c r="F52" s="273"/>
      <c r="G52" s="194" t="s">
        <v>506</v>
      </c>
      <c r="H52" s="194"/>
      <c r="I52" s="327" t="s">
        <v>259</v>
      </c>
      <c r="J52" s="273"/>
      <c r="K52" s="327" t="s">
        <v>171</v>
      </c>
      <c r="L52" s="273"/>
      <c r="M52" s="23">
        <v>1360002170001</v>
      </c>
    </row>
    <row r="53" spans="1:15" ht="30" customHeight="1">
      <c r="A53" s="79" t="s">
        <v>186</v>
      </c>
      <c r="B53" s="194" t="s">
        <v>167</v>
      </c>
      <c r="C53" s="194"/>
      <c r="D53" s="24" t="s">
        <v>179</v>
      </c>
      <c r="E53" s="194" t="s">
        <v>180</v>
      </c>
      <c r="F53" s="194"/>
      <c r="G53" s="194" t="s">
        <v>181</v>
      </c>
      <c r="H53" s="194"/>
      <c r="I53" s="225" t="s">
        <v>517</v>
      </c>
      <c r="J53" s="226"/>
      <c r="K53" s="404" t="s">
        <v>248</v>
      </c>
      <c r="L53" s="226"/>
      <c r="M53" s="23">
        <v>1360002170001</v>
      </c>
    </row>
    <row r="54" spans="1:15" ht="33" customHeight="1">
      <c r="A54" s="24" t="s">
        <v>187</v>
      </c>
      <c r="B54" s="194" t="s">
        <v>167</v>
      </c>
      <c r="C54" s="194"/>
      <c r="D54" s="24" t="s">
        <v>185</v>
      </c>
      <c r="E54" s="194" t="s">
        <v>188</v>
      </c>
      <c r="F54" s="194"/>
      <c r="G54" s="194" t="s">
        <v>189</v>
      </c>
      <c r="H54" s="194"/>
      <c r="I54" s="397" t="s">
        <v>518</v>
      </c>
      <c r="J54" s="194"/>
      <c r="K54" s="397" t="s">
        <v>249</v>
      </c>
      <c r="L54" s="194"/>
      <c r="M54" s="23">
        <v>1360002170001</v>
      </c>
    </row>
    <row r="55" spans="1:15" ht="53.25" customHeight="1">
      <c r="A55" s="79" t="s">
        <v>195</v>
      </c>
      <c r="B55" s="216" t="s">
        <v>167</v>
      </c>
      <c r="C55" s="216"/>
      <c r="D55" s="79" t="s">
        <v>193</v>
      </c>
      <c r="E55" s="216" t="s">
        <v>193</v>
      </c>
      <c r="F55" s="216"/>
      <c r="G55" s="216" t="s">
        <v>194</v>
      </c>
      <c r="H55" s="216"/>
      <c r="I55" s="236" t="s">
        <v>336</v>
      </c>
      <c r="J55" s="153"/>
      <c r="K55" s="405" t="s">
        <v>568</v>
      </c>
      <c r="L55" s="216"/>
      <c r="M55" s="81">
        <v>1360002170001</v>
      </c>
    </row>
    <row r="56" spans="1:15" ht="49.5" customHeight="1">
      <c r="A56" s="79" t="s">
        <v>198</v>
      </c>
      <c r="B56" s="167" t="s">
        <v>167</v>
      </c>
      <c r="C56" s="169"/>
      <c r="D56" s="79" t="s">
        <v>199</v>
      </c>
      <c r="E56" s="167" t="s">
        <v>199</v>
      </c>
      <c r="F56" s="169"/>
      <c r="G56" s="167" t="s">
        <v>200</v>
      </c>
      <c r="H56" s="169"/>
      <c r="I56" s="236" t="s">
        <v>519</v>
      </c>
      <c r="J56" s="153"/>
      <c r="K56" s="406" t="s">
        <v>569</v>
      </c>
      <c r="L56" s="242"/>
      <c r="M56" s="81">
        <v>1360002170001</v>
      </c>
    </row>
    <row r="57" spans="1:15" ht="56.25">
      <c r="A57" s="80" t="s">
        <v>340</v>
      </c>
      <c r="B57" s="216" t="s">
        <v>167</v>
      </c>
      <c r="C57" s="216"/>
      <c r="D57" s="79" t="s">
        <v>205</v>
      </c>
      <c r="E57" s="216" t="s">
        <v>205</v>
      </c>
      <c r="F57" s="216"/>
      <c r="G57" s="170" t="s">
        <v>329</v>
      </c>
      <c r="H57" s="170"/>
      <c r="I57" s="219" t="s">
        <v>206</v>
      </c>
      <c r="J57" s="216"/>
      <c r="K57" s="405" t="s">
        <v>570</v>
      </c>
      <c r="L57" s="216"/>
      <c r="M57" s="81">
        <v>1360002170001</v>
      </c>
    </row>
    <row r="58" spans="1:15" ht="22.5" customHeight="1">
      <c r="A58" s="83" t="s">
        <v>260</v>
      </c>
      <c r="B58" s="237" t="s">
        <v>261</v>
      </c>
      <c r="C58" s="238"/>
      <c r="D58" s="84" t="s">
        <v>262</v>
      </c>
      <c r="E58" s="237" t="s">
        <v>263</v>
      </c>
      <c r="F58" s="238"/>
      <c r="G58" s="237" t="s">
        <v>264</v>
      </c>
      <c r="H58" s="238"/>
      <c r="I58" s="239" t="s">
        <v>265</v>
      </c>
      <c r="J58" s="240"/>
      <c r="K58" s="407" t="s">
        <v>266</v>
      </c>
      <c r="L58" s="240"/>
      <c r="M58" s="85">
        <v>1360002170001</v>
      </c>
    </row>
    <row r="59" spans="1:15" ht="24.75" customHeight="1">
      <c r="A59" s="78" t="s">
        <v>267</v>
      </c>
      <c r="B59" s="167" t="s">
        <v>167</v>
      </c>
      <c r="C59" s="169"/>
      <c r="D59" s="79" t="s">
        <v>268</v>
      </c>
      <c r="E59" s="167" t="s">
        <v>268</v>
      </c>
      <c r="F59" s="169"/>
      <c r="G59" s="167" t="s">
        <v>269</v>
      </c>
      <c r="H59" s="169"/>
      <c r="I59" s="241" t="s">
        <v>518</v>
      </c>
      <c r="J59" s="242"/>
      <c r="K59" s="406" t="s">
        <v>271</v>
      </c>
      <c r="L59" s="242"/>
      <c r="M59" s="81">
        <v>1360002170001</v>
      </c>
    </row>
    <row r="60" spans="1:15" ht="24" customHeight="1">
      <c r="A60" s="21" t="s">
        <v>272</v>
      </c>
      <c r="B60" s="167" t="s">
        <v>167</v>
      </c>
      <c r="C60" s="169"/>
      <c r="D60" s="79" t="s">
        <v>273</v>
      </c>
      <c r="E60" s="167" t="s">
        <v>273</v>
      </c>
      <c r="F60" s="169"/>
      <c r="G60" s="167" t="s">
        <v>274</v>
      </c>
      <c r="H60" s="169"/>
      <c r="I60" s="241" t="s">
        <v>518</v>
      </c>
      <c r="J60" s="242"/>
      <c r="K60" s="241" t="s">
        <v>275</v>
      </c>
      <c r="L60" s="242"/>
      <c r="M60" s="81">
        <v>1360002170001</v>
      </c>
    </row>
    <row r="61" spans="1:15">
      <c r="A61" s="21"/>
      <c r="B61" s="226"/>
      <c r="C61" s="226"/>
      <c r="D61" s="21"/>
      <c r="E61" s="226"/>
      <c r="F61" s="226"/>
      <c r="G61" s="226"/>
      <c r="H61" s="226"/>
      <c r="I61" s="226"/>
      <c r="J61" s="226"/>
      <c r="K61" s="226"/>
      <c r="L61" s="226"/>
      <c r="M61" s="22"/>
    </row>
    <row r="62" spans="1:15">
      <c r="A62" s="243"/>
      <c r="B62" s="244"/>
      <c r="C62" s="244"/>
      <c r="D62" s="244"/>
      <c r="E62" s="244"/>
      <c r="F62" s="244"/>
      <c r="G62" s="244"/>
      <c r="H62" s="244"/>
      <c r="I62" s="244"/>
      <c r="J62" s="244"/>
      <c r="K62" s="244"/>
      <c r="L62" s="244"/>
      <c r="M62" s="244"/>
      <c r="N62" s="244"/>
      <c r="O62" s="244"/>
    </row>
    <row r="63" spans="1:15">
      <c r="A63" s="184" t="s">
        <v>38</v>
      </c>
      <c r="B63" s="184"/>
      <c r="C63" s="184" t="s">
        <v>39</v>
      </c>
      <c r="D63" s="184"/>
      <c r="E63" s="184"/>
      <c r="F63" s="184" t="s">
        <v>40</v>
      </c>
      <c r="G63" s="184"/>
      <c r="H63" s="184" t="s">
        <v>35</v>
      </c>
      <c r="I63" s="184"/>
      <c r="J63" s="184" t="s">
        <v>41</v>
      </c>
      <c r="K63" s="184"/>
      <c r="L63" s="184" t="s">
        <v>42</v>
      </c>
      <c r="M63" s="184"/>
    </row>
    <row r="64" spans="1:15" ht="27" customHeight="1">
      <c r="A64" s="216" t="s">
        <v>505</v>
      </c>
      <c r="B64" s="216"/>
      <c r="C64" s="194" t="s">
        <v>507</v>
      </c>
      <c r="D64" s="194"/>
      <c r="E64" s="194"/>
      <c r="F64" s="194" t="s">
        <v>173</v>
      </c>
      <c r="G64" s="194"/>
      <c r="H64" s="327" t="s">
        <v>508</v>
      </c>
      <c r="I64" s="273"/>
      <c r="J64" s="329">
        <v>44251</v>
      </c>
      <c r="K64" s="284"/>
      <c r="L64" s="402" t="s">
        <v>509</v>
      </c>
      <c r="M64" s="403"/>
    </row>
    <row r="65" spans="1:13" ht="31.5" customHeight="1">
      <c r="A65" s="216" t="s">
        <v>178</v>
      </c>
      <c r="B65" s="216"/>
      <c r="C65" s="194" t="s">
        <v>182</v>
      </c>
      <c r="D65" s="194"/>
      <c r="E65" s="194"/>
      <c r="F65" s="194" t="s">
        <v>183</v>
      </c>
      <c r="G65" s="194"/>
      <c r="H65" s="261" t="s">
        <v>184</v>
      </c>
      <c r="I65" s="194"/>
      <c r="J65" s="263">
        <v>43194</v>
      </c>
      <c r="K65" s="199"/>
      <c r="L65" s="264" t="s">
        <v>191</v>
      </c>
      <c r="M65" s="264"/>
    </row>
    <row r="66" spans="1:13" ht="34.5" customHeight="1">
      <c r="A66" s="194" t="s">
        <v>187</v>
      </c>
      <c r="B66" s="194"/>
      <c r="C66" s="194" t="s">
        <v>390</v>
      </c>
      <c r="D66" s="194"/>
      <c r="E66" s="194"/>
      <c r="F66" s="194" t="s">
        <v>190</v>
      </c>
      <c r="G66" s="194"/>
      <c r="H66" s="262" t="s">
        <v>391</v>
      </c>
      <c r="I66" s="194"/>
      <c r="J66" s="263">
        <v>45658</v>
      </c>
      <c r="K66" s="199"/>
      <c r="L66" s="264" t="s">
        <v>192</v>
      </c>
      <c r="M66" s="264"/>
    </row>
    <row r="67" spans="1:13" ht="37.5" customHeight="1">
      <c r="A67" s="216" t="s">
        <v>195</v>
      </c>
      <c r="B67" s="216"/>
      <c r="C67" s="216" t="s">
        <v>196</v>
      </c>
      <c r="D67" s="216"/>
      <c r="E67" s="216"/>
      <c r="F67" s="216" t="s">
        <v>183</v>
      </c>
      <c r="G67" s="216"/>
      <c r="H67" s="219" t="s">
        <v>197</v>
      </c>
      <c r="I67" s="216"/>
      <c r="J67" s="265">
        <v>43592</v>
      </c>
      <c r="K67" s="266"/>
      <c r="L67" s="267" t="s">
        <v>341</v>
      </c>
      <c r="M67" s="267"/>
    </row>
    <row r="68" spans="1:13" ht="31.5" customHeight="1">
      <c r="A68" s="216" t="s">
        <v>198</v>
      </c>
      <c r="B68" s="216"/>
      <c r="C68" s="216" t="s">
        <v>201</v>
      </c>
      <c r="D68" s="216"/>
      <c r="E68" s="216"/>
      <c r="F68" s="216" t="s">
        <v>183</v>
      </c>
      <c r="G68" s="216"/>
      <c r="H68" s="219" t="s">
        <v>202</v>
      </c>
      <c r="I68" s="216"/>
      <c r="J68" s="265">
        <v>44263</v>
      </c>
      <c r="K68" s="266"/>
      <c r="L68" s="267" t="s">
        <v>203</v>
      </c>
      <c r="M68" s="267"/>
    </row>
    <row r="69" spans="1:13" ht="39.75" customHeight="1">
      <c r="A69" s="216" t="s">
        <v>330</v>
      </c>
      <c r="B69" s="216"/>
      <c r="C69" s="216" t="s">
        <v>348</v>
      </c>
      <c r="D69" s="216"/>
      <c r="E69" s="216"/>
      <c r="F69" s="216" t="s">
        <v>183</v>
      </c>
      <c r="G69" s="216"/>
      <c r="H69" s="301" t="s">
        <v>349</v>
      </c>
      <c r="I69" s="216"/>
      <c r="J69" s="268">
        <v>45658</v>
      </c>
      <c r="K69" s="269"/>
      <c r="L69" s="267" t="s">
        <v>389</v>
      </c>
      <c r="M69" s="267"/>
    </row>
    <row r="70" spans="1:13" ht="34.5" customHeight="1">
      <c r="A70" s="299" t="s">
        <v>260</v>
      </c>
      <c r="B70" s="299"/>
      <c r="C70" s="237" t="s">
        <v>350</v>
      </c>
      <c r="D70" s="300"/>
      <c r="E70" s="238"/>
      <c r="F70" s="237" t="s">
        <v>351</v>
      </c>
      <c r="G70" s="238"/>
      <c r="H70" s="302" t="s">
        <v>353</v>
      </c>
      <c r="I70" s="303"/>
      <c r="J70" s="392">
        <v>45689</v>
      </c>
      <c r="K70" s="393"/>
      <c r="L70" s="322" t="s">
        <v>354</v>
      </c>
      <c r="M70" s="323"/>
    </row>
    <row r="71" spans="1:13" ht="34.5" customHeight="1">
      <c r="A71" s="170" t="s">
        <v>267</v>
      </c>
      <c r="B71" s="170"/>
      <c r="C71" s="167" t="s">
        <v>344</v>
      </c>
      <c r="D71" s="168"/>
      <c r="E71" s="169"/>
      <c r="F71" s="167" t="s">
        <v>351</v>
      </c>
      <c r="G71" s="169"/>
      <c r="H71" s="327" t="s">
        <v>270</v>
      </c>
      <c r="I71" s="328"/>
      <c r="J71" s="329">
        <v>44957</v>
      </c>
      <c r="K71" s="330"/>
      <c r="L71" s="324" t="s">
        <v>276</v>
      </c>
      <c r="M71" s="325"/>
    </row>
    <row r="72" spans="1:13" ht="34.5" customHeight="1">
      <c r="A72" s="170" t="s">
        <v>272</v>
      </c>
      <c r="B72" s="170"/>
      <c r="C72" s="167" t="s">
        <v>343</v>
      </c>
      <c r="D72" s="168"/>
      <c r="E72" s="169"/>
      <c r="F72" s="167" t="s">
        <v>352</v>
      </c>
      <c r="G72" s="169"/>
      <c r="H72" s="327" t="s">
        <v>277</v>
      </c>
      <c r="I72" s="328"/>
      <c r="J72" s="329">
        <v>45048</v>
      </c>
      <c r="K72" s="330"/>
      <c r="L72" s="324" t="s">
        <v>278</v>
      </c>
      <c r="M72" s="325"/>
    </row>
    <row r="73" spans="1:13" ht="19.5" customHeight="1">
      <c r="A73" s="394" t="s">
        <v>355</v>
      </c>
      <c r="B73" s="395"/>
      <c r="C73" s="395"/>
      <c r="D73" s="395"/>
      <c r="E73" s="395"/>
      <c r="F73" s="395"/>
      <c r="G73" s="395"/>
      <c r="H73" s="395"/>
      <c r="I73" s="395"/>
      <c r="J73" s="395"/>
      <c r="K73" s="395"/>
      <c r="L73" s="395"/>
      <c r="M73" s="396"/>
    </row>
    <row r="74" spans="1:13" s="2" customFormat="1" ht="18.75" customHeight="1">
      <c r="A74" s="200" t="s">
        <v>43</v>
      </c>
      <c r="B74" s="200" t="s">
        <v>44</v>
      </c>
      <c r="C74" s="200" t="s">
        <v>45</v>
      </c>
      <c r="D74" s="200"/>
      <c r="E74" s="200"/>
      <c r="F74" s="256" t="s">
        <v>46</v>
      </c>
      <c r="G74" s="257"/>
      <c r="H74" s="257"/>
      <c r="I74" s="257"/>
      <c r="J74" s="257"/>
      <c r="K74" s="257"/>
      <c r="L74" s="258"/>
      <c r="M74" s="200" t="s">
        <v>47</v>
      </c>
    </row>
    <row r="75" spans="1:13" s="2" customFormat="1" ht="27" customHeight="1">
      <c r="A75" s="200"/>
      <c r="B75" s="200"/>
      <c r="C75" s="109" t="s">
        <v>48</v>
      </c>
      <c r="D75" s="109" t="s">
        <v>49</v>
      </c>
      <c r="E75" s="109" t="s">
        <v>50</v>
      </c>
      <c r="F75" s="109" t="s">
        <v>51</v>
      </c>
      <c r="G75" s="109" t="s">
        <v>52</v>
      </c>
      <c r="H75" s="109" t="s">
        <v>53</v>
      </c>
      <c r="I75" s="109" t="s">
        <v>54</v>
      </c>
      <c r="J75" s="109" t="s">
        <v>55</v>
      </c>
      <c r="K75" s="109" t="s">
        <v>56</v>
      </c>
      <c r="L75" s="113" t="s">
        <v>57</v>
      </c>
      <c r="M75" s="200"/>
    </row>
    <row r="76" spans="1:13" ht="14.25" customHeight="1">
      <c r="A76" s="82" t="s">
        <v>207</v>
      </c>
      <c r="B76" s="59">
        <v>17493</v>
      </c>
      <c r="C76" s="59">
        <v>7074</v>
      </c>
      <c r="D76" s="39">
        <v>10374</v>
      </c>
      <c r="E76" s="39">
        <v>45</v>
      </c>
      <c r="F76" s="39">
        <v>2384</v>
      </c>
      <c r="G76" s="39">
        <v>12516</v>
      </c>
      <c r="H76" s="60"/>
      <c r="I76" s="39">
        <v>76</v>
      </c>
      <c r="J76" s="39">
        <v>2361</v>
      </c>
      <c r="K76" s="39">
        <v>130</v>
      </c>
      <c r="L76" s="39">
        <v>26</v>
      </c>
      <c r="M76" s="408" t="s">
        <v>419</v>
      </c>
    </row>
    <row r="77" spans="1:13" ht="14.25" customHeight="1">
      <c r="A77" s="27" t="s">
        <v>178</v>
      </c>
      <c r="B77" s="59">
        <v>882</v>
      </c>
      <c r="C77" s="59">
        <v>247</v>
      </c>
      <c r="D77" s="39">
        <v>635</v>
      </c>
      <c r="E77" s="39"/>
      <c r="F77" s="39">
        <v>124</v>
      </c>
      <c r="G77" s="39">
        <v>617</v>
      </c>
      <c r="H77" s="60"/>
      <c r="I77" s="39">
        <v>1</v>
      </c>
      <c r="J77" s="39">
        <v>135</v>
      </c>
      <c r="K77" s="39">
        <v>2</v>
      </c>
      <c r="L77" s="39">
        <v>3</v>
      </c>
      <c r="M77" s="254"/>
    </row>
    <row r="78" spans="1:13" ht="14.25" customHeight="1">
      <c r="A78" s="27" t="s">
        <v>187</v>
      </c>
      <c r="B78" s="61">
        <v>2897</v>
      </c>
      <c r="C78" s="59">
        <v>1011</v>
      </c>
      <c r="D78" s="39">
        <v>1876</v>
      </c>
      <c r="E78" s="39">
        <v>10</v>
      </c>
      <c r="F78" s="39">
        <v>872</v>
      </c>
      <c r="G78" s="39">
        <v>1681</v>
      </c>
      <c r="H78" s="62"/>
      <c r="I78" s="39">
        <v>7</v>
      </c>
      <c r="J78" s="39">
        <v>334</v>
      </c>
      <c r="K78" s="39">
        <v>2</v>
      </c>
      <c r="L78" s="39">
        <v>1</v>
      </c>
      <c r="M78" s="254"/>
    </row>
    <row r="79" spans="1:13" ht="14.25" customHeight="1">
      <c r="A79" s="27" t="s">
        <v>195</v>
      </c>
      <c r="B79" s="61">
        <v>2217</v>
      </c>
      <c r="C79" s="59">
        <v>719</v>
      </c>
      <c r="D79" s="39">
        <v>1492</v>
      </c>
      <c r="E79" s="39">
        <v>6</v>
      </c>
      <c r="F79" s="39">
        <v>410</v>
      </c>
      <c r="G79" s="39">
        <v>1455</v>
      </c>
      <c r="H79" s="60"/>
      <c r="I79" s="39">
        <v>12</v>
      </c>
      <c r="J79" s="39">
        <v>331</v>
      </c>
      <c r="K79" s="39"/>
      <c r="L79" s="39">
        <v>9</v>
      </c>
      <c r="M79" s="254"/>
    </row>
    <row r="80" spans="1:13" ht="14.25" customHeight="1">
      <c r="A80" s="27" t="s">
        <v>198</v>
      </c>
      <c r="B80" s="61">
        <v>1233</v>
      </c>
      <c r="C80" s="59">
        <v>374</v>
      </c>
      <c r="D80" s="39">
        <v>856</v>
      </c>
      <c r="E80" s="39">
        <v>3</v>
      </c>
      <c r="F80" s="39">
        <v>228</v>
      </c>
      <c r="G80" s="39">
        <v>747</v>
      </c>
      <c r="H80" s="60"/>
      <c r="I80" s="39">
        <v>5</v>
      </c>
      <c r="J80" s="39">
        <v>253</v>
      </c>
      <c r="K80" s="60"/>
      <c r="L80" s="39"/>
      <c r="M80" s="254"/>
    </row>
    <row r="81" spans="1:13" ht="33.75">
      <c r="A81" s="27" t="s">
        <v>204</v>
      </c>
      <c r="B81" s="61">
        <v>1513</v>
      </c>
      <c r="C81" s="59">
        <v>902</v>
      </c>
      <c r="D81" s="39">
        <v>607</v>
      </c>
      <c r="E81" s="39">
        <v>4</v>
      </c>
      <c r="F81" s="39">
        <v>398</v>
      </c>
      <c r="G81" s="39">
        <v>929</v>
      </c>
      <c r="H81" s="39"/>
      <c r="I81" s="39">
        <v>5</v>
      </c>
      <c r="J81" s="39">
        <v>173</v>
      </c>
      <c r="K81" s="39">
        <v>7</v>
      </c>
      <c r="L81" s="39">
        <v>1</v>
      </c>
      <c r="M81" s="254"/>
    </row>
    <row r="82" spans="1:13" ht="22.5">
      <c r="A82" s="57" t="s">
        <v>260</v>
      </c>
      <c r="B82" s="61">
        <v>651</v>
      </c>
      <c r="C82" s="59">
        <v>273</v>
      </c>
      <c r="D82" s="39">
        <v>376</v>
      </c>
      <c r="E82" s="39">
        <v>2</v>
      </c>
      <c r="F82" s="39">
        <v>27</v>
      </c>
      <c r="G82" s="39">
        <v>544</v>
      </c>
      <c r="H82" s="39"/>
      <c r="I82" s="39">
        <v>6</v>
      </c>
      <c r="J82" s="39">
        <v>71</v>
      </c>
      <c r="K82" s="39"/>
      <c r="L82" s="39">
        <v>3</v>
      </c>
      <c r="M82" s="254"/>
    </row>
    <row r="83" spans="1:13">
      <c r="A83" s="57" t="s">
        <v>267</v>
      </c>
      <c r="B83" s="61">
        <v>182</v>
      </c>
      <c r="C83" s="59">
        <v>13</v>
      </c>
      <c r="D83" s="39">
        <v>169</v>
      </c>
      <c r="E83" s="39"/>
      <c r="F83" s="39">
        <v>42</v>
      </c>
      <c r="G83" s="39">
        <v>115</v>
      </c>
      <c r="H83" s="39"/>
      <c r="I83" s="39"/>
      <c r="J83" s="39">
        <v>25</v>
      </c>
      <c r="K83" s="39"/>
      <c r="L83" s="39"/>
      <c r="M83" s="254"/>
    </row>
    <row r="84" spans="1:13">
      <c r="A84" s="57" t="s">
        <v>272</v>
      </c>
      <c r="B84" s="61">
        <v>138</v>
      </c>
      <c r="C84" s="59">
        <v>44</v>
      </c>
      <c r="D84" s="39">
        <v>94</v>
      </c>
      <c r="E84" s="39"/>
      <c r="F84" s="39">
        <v>37</v>
      </c>
      <c r="G84" s="39">
        <v>83</v>
      </c>
      <c r="H84" s="39"/>
      <c r="I84" s="39"/>
      <c r="J84" s="39">
        <v>18</v>
      </c>
      <c r="K84" s="39"/>
      <c r="L84" s="39"/>
      <c r="M84" s="254"/>
    </row>
    <row r="85" spans="1:13">
      <c r="A85" s="58" t="s">
        <v>217</v>
      </c>
      <c r="B85" s="63">
        <f t="shared" ref="B85:G85" si="0">SUM(B76:B84)</f>
        <v>27206</v>
      </c>
      <c r="C85" s="64">
        <f t="shared" si="0"/>
        <v>10657</v>
      </c>
      <c r="D85" s="65">
        <f t="shared" si="0"/>
        <v>16479</v>
      </c>
      <c r="E85" s="65">
        <f t="shared" si="0"/>
        <v>70</v>
      </c>
      <c r="F85" s="65">
        <f t="shared" si="0"/>
        <v>4522</v>
      </c>
      <c r="G85" s="65">
        <f t="shared" si="0"/>
        <v>18687</v>
      </c>
      <c r="H85" s="65"/>
      <c r="I85" s="65">
        <f>SUM(I76:I84)</f>
        <v>112</v>
      </c>
      <c r="J85" s="65">
        <f>SUM(J76:J84)</f>
        <v>3701</v>
      </c>
      <c r="K85" s="65">
        <f>SUM(K76:K84)</f>
        <v>141</v>
      </c>
      <c r="L85" s="65">
        <f>SUM(L76:L84)</f>
        <v>43</v>
      </c>
      <c r="M85" s="255"/>
    </row>
    <row r="86" spans="1:13">
      <c r="A86" s="326" t="s">
        <v>356</v>
      </c>
      <c r="B86" s="326"/>
      <c r="C86" s="326"/>
      <c r="D86" s="326"/>
      <c r="E86" s="326"/>
      <c r="F86" s="326"/>
      <c r="G86" s="326"/>
      <c r="H86" s="326"/>
      <c r="I86" s="326"/>
      <c r="J86" s="326"/>
      <c r="K86" s="326"/>
      <c r="L86" s="326"/>
      <c r="M86" s="326"/>
    </row>
    <row r="87" spans="1:13" ht="19.5" customHeight="1">
      <c r="A87" s="200" t="s">
        <v>43</v>
      </c>
      <c r="B87" s="200" t="s">
        <v>44</v>
      </c>
      <c r="C87" s="200" t="s">
        <v>45</v>
      </c>
      <c r="D87" s="200"/>
      <c r="E87" s="200"/>
      <c r="F87" s="256" t="s">
        <v>46</v>
      </c>
      <c r="G87" s="257"/>
      <c r="H87" s="257"/>
      <c r="I87" s="257"/>
      <c r="J87" s="257"/>
      <c r="K87" s="257"/>
      <c r="L87" s="258"/>
      <c r="M87" s="200" t="s">
        <v>47</v>
      </c>
    </row>
    <row r="88" spans="1:13" ht="27.75" customHeight="1">
      <c r="A88" s="200"/>
      <c r="B88" s="200"/>
      <c r="C88" s="109" t="s">
        <v>48</v>
      </c>
      <c r="D88" s="109" t="s">
        <v>49</v>
      </c>
      <c r="E88" s="109" t="s">
        <v>50</v>
      </c>
      <c r="F88" s="109" t="s">
        <v>51</v>
      </c>
      <c r="G88" s="109" t="s">
        <v>52</v>
      </c>
      <c r="H88" s="109" t="s">
        <v>53</v>
      </c>
      <c r="I88" s="109" t="s">
        <v>54</v>
      </c>
      <c r="J88" s="109" t="s">
        <v>55</v>
      </c>
      <c r="K88" s="109" t="s">
        <v>56</v>
      </c>
      <c r="L88" s="113" t="s">
        <v>57</v>
      </c>
      <c r="M88" s="200"/>
    </row>
    <row r="89" spans="1:13">
      <c r="A89" s="82" t="s">
        <v>207</v>
      </c>
      <c r="B89" s="61">
        <v>17347</v>
      </c>
      <c r="C89" s="61">
        <v>6995</v>
      </c>
      <c r="D89" s="61">
        <v>10298</v>
      </c>
      <c r="E89" s="61">
        <v>54</v>
      </c>
      <c r="F89" s="61">
        <v>2516</v>
      </c>
      <c r="G89" s="61">
        <v>12074</v>
      </c>
      <c r="H89" s="61">
        <v>0</v>
      </c>
      <c r="I89" s="61">
        <v>71</v>
      </c>
      <c r="J89" s="61">
        <v>2464</v>
      </c>
      <c r="K89" s="61">
        <v>208</v>
      </c>
      <c r="L89" s="61">
        <v>14</v>
      </c>
      <c r="M89" s="253" t="s">
        <v>419</v>
      </c>
    </row>
    <row r="90" spans="1:13">
      <c r="A90" s="27" t="s">
        <v>178</v>
      </c>
      <c r="B90" s="61">
        <v>919</v>
      </c>
      <c r="C90" s="61">
        <v>255</v>
      </c>
      <c r="D90" s="61">
        <v>664</v>
      </c>
      <c r="E90" s="61"/>
      <c r="F90" s="61">
        <v>142</v>
      </c>
      <c r="G90" s="61">
        <v>624</v>
      </c>
      <c r="H90" s="61">
        <v>0</v>
      </c>
      <c r="I90" s="61"/>
      <c r="J90" s="61">
        <v>149</v>
      </c>
      <c r="K90" s="61">
        <v>2</v>
      </c>
      <c r="L90" s="61">
        <v>2</v>
      </c>
      <c r="M90" s="254"/>
    </row>
    <row r="91" spans="1:13">
      <c r="A91" s="27" t="s">
        <v>187</v>
      </c>
      <c r="B91" s="61">
        <v>3165</v>
      </c>
      <c r="C91" s="61">
        <v>1084</v>
      </c>
      <c r="D91" s="61">
        <v>2072</v>
      </c>
      <c r="E91" s="61">
        <v>9</v>
      </c>
      <c r="F91" s="61">
        <v>1110</v>
      </c>
      <c r="G91" s="61">
        <v>1592</v>
      </c>
      <c r="H91" s="61">
        <v>0</v>
      </c>
      <c r="I91" s="61">
        <v>8</v>
      </c>
      <c r="J91" s="61">
        <v>452</v>
      </c>
      <c r="K91" s="61">
        <v>3</v>
      </c>
      <c r="L91" s="61">
        <v>0</v>
      </c>
      <c r="M91" s="254"/>
    </row>
    <row r="92" spans="1:13">
      <c r="A92" s="82" t="s">
        <v>195</v>
      </c>
      <c r="B92" s="61">
        <v>2425</v>
      </c>
      <c r="C92" s="61">
        <v>761</v>
      </c>
      <c r="D92" s="61">
        <v>1658</v>
      </c>
      <c r="E92" s="61">
        <v>6</v>
      </c>
      <c r="F92" s="61">
        <v>486</v>
      </c>
      <c r="G92" s="61">
        <v>1500</v>
      </c>
      <c r="H92" s="61">
        <v>0</v>
      </c>
      <c r="I92" s="61">
        <v>15</v>
      </c>
      <c r="J92" s="61">
        <v>407</v>
      </c>
      <c r="K92" s="61">
        <v>8</v>
      </c>
      <c r="L92" s="61">
        <v>9</v>
      </c>
      <c r="M92" s="254"/>
    </row>
    <row r="93" spans="1:13" ht="15" customHeight="1">
      <c r="A93" s="82" t="s">
        <v>198</v>
      </c>
      <c r="B93" s="61">
        <v>1351</v>
      </c>
      <c r="C93" s="61">
        <v>404</v>
      </c>
      <c r="D93" s="61">
        <v>945</v>
      </c>
      <c r="E93" s="61">
        <v>2</v>
      </c>
      <c r="F93" s="61">
        <v>259</v>
      </c>
      <c r="G93" s="61">
        <v>766</v>
      </c>
      <c r="H93" s="61">
        <v>0</v>
      </c>
      <c r="I93" s="61">
        <v>6</v>
      </c>
      <c r="J93" s="61">
        <v>317</v>
      </c>
      <c r="K93" s="61">
        <v>3</v>
      </c>
      <c r="L93" s="61">
        <v>0</v>
      </c>
      <c r="M93" s="254"/>
    </row>
    <row r="94" spans="1:13" ht="33.75">
      <c r="A94" s="82" t="s">
        <v>204</v>
      </c>
      <c r="B94" s="61">
        <v>1418</v>
      </c>
      <c r="C94" s="61">
        <v>845</v>
      </c>
      <c r="D94" s="61">
        <v>569</v>
      </c>
      <c r="E94" s="61">
        <v>4</v>
      </c>
      <c r="F94" s="61">
        <v>403</v>
      </c>
      <c r="G94" s="61">
        <v>797</v>
      </c>
      <c r="H94" s="61">
        <v>0</v>
      </c>
      <c r="I94" s="61">
        <v>8</v>
      </c>
      <c r="J94" s="61">
        <v>201</v>
      </c>
      <c r="K94" s="61">
        <v>8</v>
      </c>
      <c r="L94" s="61">
        <v>1</v>
      </c>
      <c r="M94" s="254"/>
    </row>
    <row r="95" spans="1:13" ht="22.5">
      <c r="A95" s="86" t="s">
        <v>260</v>
      </c>
      <c r="B95" s="87">
        <v>826</v>
      </c>
      <c r="C95" s="87">
        <v>331</v>
      </c>
      <c r="D95" s="87">
        <v>493</v>
      </c>
      <c r="E95" s="87">
        <v>2</v>
      </c>
      <c r="F95" s="87">
        <v>39</v>
      </c>
      <c r="G95" s="87">
        <v>624</v>
      </c>
      <c r="H95" s="87">
        <v>0</v>
      </c>
      <c r="I95" s="87">
        <v>10</v>
      </c>
      <c r="J95" s="87">
        <v>146</v>
      </c>
      <c r="K95" s="87">
        <v>4</v>
      </c>
      <c r="L95" s="87">
        <v>3</v>
      </c>
      <c r="M95" s="254"/>
    </row>
    <row r="96" spans="1:13">
      <c r="A96" s="88" t="s">
        <v>267</v>
      </c>
      <c r="B96" s="61">
        <v>197</v>
      </c>
      <c r="C96" s="61">
        <v>12</v>
      </c>
      <c r="D96" s="61">
        <v>185</v>
      </c>
      <c r="E96" s="61">
        <v>0</v>
      </c>
      <c r="F96" s="61">
        <v>69</v>
      </c>
      <c r="G96" s="61">
        <v>80</v>
      </c>
      <c r="H96" s="61">
        <v>0</v>
      </c>
      <c r="I96" s="61">
        <v>1</v>
      </c>
      <c r="J96" s="61">
        <v>47</v>
      </c>
      <c r="K96" s="61">
        <v>0</v>
      </c>
      <c r="L96" s="61">
        <v>0</v>
      </c>
      <c r="M96" s="254"/>
    </row>
    <row r="97" spans="1:13">
      <c r="A97" s="88" t="s">
        <v>272</v>
      </c>
      <c r="B97" s="61">
        <v>181</v>
      </c>
      <c r="C97" s="61">
        <v>56</v>
      </c>
      <c r="D97" s="61">
        <v>125</v>
      </c>
      <c r="E97" s="61">
        <v>0</v>
      </c>
      <c r="F97" s="61">
        <v>72</v>
      </c>
      <c r="G97" s="61">
        <v>79</v>
      </c>
      <c r="H97" s="61">
        <v>0</v>
      </c>
      <c r="I97" s="61">
        <v>0</v>
      </c>
      <c r="J97" s="61">
        <v>30</v>
      </c>
      <c r="K97" s="61">
        <v>0</v>
      </c>
      <c r="L97" s="61">
        <v>0</v>
      </c>
      <c r="M97" s="254"/>
    </row>
    <row r="98" spans="1:13">
      <c r="A98" s="58" t="s">
        <v>217</v>
      </c>
      <c r="B98" s="63">
        <f t="shared" ref="B98:G98" si="1">SUM(B89:B97)</f>
        <v>27829</v>
      </c>
      <c r="C98" s="63">
        <f t="shared" si="1"/>
        <v>10743</v>
      </c>
      <c r="D98" s="63">
        <f t="shared" si="1"/>
        <v>17009</v>
      </c>
      <c r="E98" s="63">
        <f t="shared" si="1"/>
        <v>77</v>
      </c>
      <c r="F98" s="63">
        <f t="shared" si="1"/>
        <v>5096</v>
      </c>
      <c r="G98" s="63">
        <f t="shared" si="1"/>
        <v>18136</v>
      </c>
      <c r="H98" s="63"/>
      <c r="I98" s="63">
        <f>SUM(I89:I97)</f>
        <v>119</v>
      </c>
      <c r="J98" s="63">
        <f>SUM(J89:J97)</f>
        <v>4213</v>
      </c>
      <c r="K98" s="63">
        <f>SUM(K89:K97)</f>
        <v>236</v>
      </c>
      <c r="L98" s="63">
        <f>SUM(L89:L97)</f>
        <v>29</v>
      </c>
      <c r="M98" s="255"/>
    </row>
    <row r="99" spans="1:13">
      <c r="A99" s="250"/>
      <c r="B99" s="251"/>
      <c r="C99" s="251"/>
      <c r="D99" s="251"/>
      <c r="E99" s="251"/>
      <c r="F99" s="251"/>
      <c r="G99" s="251"/>
      <c r="H99" s="251"/>
      <c r="I99" s="251"/>
      <c r="J99" s="251"/>
      <c r="K99" s="251"/>
      <c r="L99" s="251"/>
      <c r="M99" s="252"/>
    </row>
    <row r="100" spans="1:13">
      <c r="A100" s="247" t="s">
        <v>392</v>
      </c>
      <c r="B100" s="248"/>
      <c r="C100" s="248"/>
      <c r="D100" s="248"/>
      <c r="E100" s="248"/>
      <c r="F100" s="248"/>
      <c r="G100" s="248"/>
      <c r="H100" s="248"/>
      <c r="I100" s="248"/>
      <c r="J100" s="248"/>
      <c r="K100" s="248"/>
      <c r="L100" s="248"/>
      <c r="M100" s="249"/>
    </row>
    <row r="101" spans="1:13" ht="40.5" customHeight="1">
      <c r="A101" s="200" t="s">
        <v>58</v>
      </c>
      <c r="B101" s="200"/>
      <c r="C101" s="109" t="s">
        <v>59</v>
      </c>
      <c r="D101" s="200" t="s">
        <v>60</v>
      </c>
      <c r="E101" s="200"/>
      <c r="F101" s="200"/>
      <c r="G101" s="200" t="s">
        <v>61</v>
      </c>
      <c r="H101" s="200"/>
      <c r="I101" s="200"/>
      <c r="J101" s="200"/>
      <c r="K101" s="200"/>
      <c r="L101" s="200" t="s">
        <v>62</v>
      </c>
      <c r="M101" s="200"/>
    </row>
    <row r="102" spans="1:13" ht="70.5" customHeight="1">
      <c r="A102" s="124" t="s">
        <v>63</v>
      </c>
      <c r="B102" s="125"/>
      <c r="C102" s="116" t="s">
        <v>210</v>
      </c>
      <c r="D102" s="162" t="s">
        <v>474</v>
      </c>
      <c r="E102" s="162"/>
      <c r="F102" s="162"/>
      <c r="G102" s="163" t="s">
        <v>475</v>
      </c>
      <c r="H102" s="172"/>
      <c r="I102" s="172"/>
      <c r="J102" s="172"/>
      <c r="K102" s="173"/>
      <c r="L102" s="245" t="s">
        <v>476</v>
      </c>
      <c r="M102" s="246"/>
    </row>
    <row r="103" spans="1:13" ht="75" customHeight="1">
      <c r="A103" s="259" t="s">
        <v>64</v>
      </c>
      <c r="B103" s="260"/>
      <c r="C103" s="43" t="s">
        <v>210</v>
      </c>
      <c r="D103" s="162" t="s">
        <v>477</v>
      </c>
      <c r="E103" s="162"/>
      <c r="F103" s="162"/>
      <c r="G103" s="304" t="s">
        <v>478</v>
      </c>
      <c r="H103" s="147"/>
      <c r="I103" s="147"/>
      <c r="J103" s="147"/>
      <c r="K103" s="147"/>
      <c r="L103" s="304" t="s">
        <v>479</v>
      </c>
      <c r="M103" s="147"/>
    </row>
    <row r="104" spans="1:13" ht="75" customHeight="1">
      <c r="A104" s="124" t="s">
        <v>65</v>
      </c>
      <c r="B104" s="125"/>
      <c r="C104" s="117" t="s">
        <v>210</v>
      </c>
      <c r="D104" s="162" t="s">
        <v>480</v>
      </c>
      <c r="E104" s="162"/>
      <c r="F104" s="162"/>
      <c r="G104" s="304" t="s">
        <v>481</v>
      </c>
      <c r="H104" s="147"/>
      <c r="I104" s="147"/>
      <c r="J104" s="147"/>
      <c r="K104" s="147"/>
      <c r="L104" s="304" t="s">
        <v>482</v>
      </c>
      <c r="M104" s="147"/>
    </row>
    <row r="105" spans="1:13" ht="78" customHeight="1">
      <c r="A105" s="124" t="s">
        <v>66</v>
      </c>
      <c r="B105" s="125"/>
      <c r="C105" s="117" t="s">
        <v>210</v>
      </c>
      <c r="D105" s="162" t="s">
        <v>483</v>
      </c>
      <c r="E105" s="162"/>
      <c r="F105" s="162"/>
      <c r="G105" s="304" t="s">
        <v>484</v>
      </c>
      <c r="H105" s="147"/>
      <c r="I105" s="147"/>
      <c r="J105" s="147"/>
      <c r="K105" s="147"/>
      <c r="L105" s="304" t="s">
        <v>485</v>
      </c>
      <c r="M105" s="147"/>
    </row>
    <row r="106" spans="1:13" ht="72.75" customHeight="1">
      <c r="A106" s="203" t="s">
        <v>67</v>
      </c>
      <c r="B106" s="203"/>
      <c r="C106" s="43" t="s">
        <v>210</v>
      </c>
      <c r="D106" s="162" t="s">
        <v>486</v>
      </c>
      <c r="E106" s="162"/>
      <c r="F106" s="162"/>
      <c r="G106" s="304" t="s">
        <v>487</v>
      </c>
      <c r="H106" s="147"/>
      <c r="I106" s="147"/>
      <c r="J106" s="147"/>
      <c r="K106" s="147"/>
      <c r="L106" s="304" t="s">
        <v>488</v>
      </c>
      <c r="M106" s="147"/>
    </row>
    <row r="107" spans="1:13">
      <c r="A107" s="10"/>
      <c r="B107" s="10"/>
      <c r="C107" s="11"/>
      <c r="D107" s="12"/>
      <c r="E107" s="12"/>
      <c r="F107" s="12"/>
      <c r="G107" s="13"/>
      <c r="H107" s="13"/>
      <c r="I107" s="13"/>
      <c r="J107" s="13"/>
      <c r="K107" s="13"/>
      <c r="L107" s="13"/>
      <c r="M107" s="13"/>
    </row>
    <row r="108" spans="1:13">
      <c r="A108" s="115" t="s">
        <v>68</v>
      </c>
      <c r="B108" s="104"/>
      <c r="C108" s="104"/>
      <c r="D108" s="104"/>
      <c r="E108" s="104"/>
      <c r="F108" s="104"/>
      <c r="G108" s="104"/>
      <c r="H108" s="104"/>
      <c r="I108" s="104"/>
      <c r="J108" s="104"/>
      <c r="K108" s="104"/>
      <c r="L108" s="104"/>
      <c r="M108" s="104"/>
    </row>
    <row r="109" spans="1:13" ht="26.25" customHeight="1">
      <c r="A109" s="200" t="s">
        <v>69</v>
      </c>
      <c r="B109" s="200"/>
      <c r="C109" s="200"/>
      <c r="D109" s="200"/>
      <c r="E109" s="200"/>
      <c r="F109" s="200"/>
      <c r="G109" s="200"/>
      <c r="H109" s="200"/>
      <c r="I109" s="109" t="s">
        <v>70</v>
      </c>
      <c r="J109" s="200" t="s">
        <v>71</v>
      </c>
      <c r="K109" s="200"/>
      <c r="L109" s="200"/>
      <c r="M109" s="200"/>
    </row>
    <row r="110" spans="1:13" ht="40.5" customHeight="1">
      <c r="A110" s="203" t="s">
        <v>72</v>
      </c>
      <c r="B110" s="203"/>
      <c r="C110" s="203"/>
      <c r="D110" s="203"/>
      <c r="E110" s="203"/>
      <c r="F110" s="203"/>
      <c r="G110" s="203"/>
      <c r="H110" s="203"/>
      <c r="I110" s="26" t="s">
        <v>210</v>
      </c>
      <c r="J110" s="331" t="s">
        <v>560</v>
      </c>
      <c r="K110" s="266"/>
      <c r="L110" s="266"/>
      <c r="M110" s="266"/>
    </row>
    <row r="111" spans="1:13">
      <c r="A111" s="203" t="s">
        <v>73</v>
      </c>
      <c r="B111" s="203"/>
      <c r="C111" s="203"/>
      <c r="D111" s="203"/>
      <c r="E111" s="203"/>
      <c r="F111" s="203"/>
      <c r="G111" s="203"/>
      <c r="H111" s="203"/>
      <c r="I111" s="26" t="s">
        <v>208</v>
      </c>
      <c r="J111" s="199" t="s">
        <v>209</v>
      </c>
      <c r="K111" s="199"/>
      <c r="L111" s="199"/>
      <c r="M111" s="199"/>
    </row>
    <row r="112" spans="1:13">
      <c r="A112" s="54"/>
      <c r="B112" s="54"/>
      <c r="C112" s="54"/>
      <c r="D112" s="54"/>
      <c r="E112" s="54"/>
      <c r="F112" s="54"/>
      <c r="G112" s="54"/>
      <c r="H112" s="54"/>
      <c r="I112" s="56"/>
      <c r="J112" s="53"/>
      <c r="K112" s="53"/>
      <c r="L112" s="53"/>
      <c r="M112" s="53"/>
    </row>
    <row r="113" spans="1:13">
      <c r="A113" s="115" t="s">
        <v>74</v>
      </c>
      <c r="B113" s="103"/>
      <c r="C113" s="103"/>
      <c r="D113" s="103"/>
      <c r="E113" s="103"/>
      <c r="F113" s="103"/>
      <c r="G113" s="103"/>
      <c r="H113" s="103"/>
      <c r="I113" s="103"/>
      <c r="J113" s="103"/>
      <c r="K113" s="103"/>
      <c r="L113" s="103"/>
      <c r="M113" s="103"/>
    </row>
    <row r="114" spans="1:13" ht="65.25" customHeight="1">
      <c r="A114" s="200" t="s">
        <v>75</v>
      </c>
      <c r="B114" s="200"/>
      <c r="C114" s="200"/>
      <c r="D114" s="200"/>
      <c r="E114" s="200"/>
      <c r="F114" s="200"/>
      <c r="G114" s="200"/>
      <c r="H114" s="109" t="s">
        <v>59</v>
      </c>
      <c r="I114" s="109" t="s">
        <v>76</v>
      </c>
      <c r="J114" s="200" t="s">
        <v>71</v>
      </c>
      <c r="K114" s="200"/>
      <c r="L114" s="200"/>
      <c r="M114" s="200"/>
    </row>
    <row r="115" spans="1:13">
      <c r="A115" s="203" t="s">
        <v>77</v>
      </c>
      <c r="B115" s="203"/>
      <c r="C115" s="203"/>
      <c r="D115" s="203"/>
      <c r="E115" s="203"/>
      <c r="F115" s="203"/>
      <c r="G115" s="203"/>
      <c r="H115" s="52" t="s">
        <v>210</v>
      </c>
      <c r="I115" s="48">
        <v>1</v>
      </c>
      <c r="J115" s="332" t="s">
        <v>493</v>
      </c>
      <c r="K115" s="333"/>
      <c r="L115" s="333"/>
      <c r="M115" s="333"/>
    </row>
    <row r="116" spans="1:13">
      <c r="A116" s="203" t="s">
        <v>78</v>
      </c>
      <c r="B116" s="203"/>
      <c r="C116" s="203"/>
      <c r="D116" s="203" t="s">
        <v>79</v>
      </c>
      <c r="E116" s="203"/>
      <c r="F116" s="203"/>
      <c r="G116" s="203"/>
      <c r="H116" s="52" t="s">
        <v>208</v>
      </c>
      <c r="I116" s="52">
        <v>0</v>
      </c>
      <c r="J116" s="199" t="s">
        <v>209</v>
      </c>
      <c r="K116" s="199"/>
      <c r="L116" s="199"/>
      <c r="M116" s="199"/>
    </row>
    <row r="117" spans="1:13">
      <c r="A117" s="203" t="s">
        <v>80</v>
      </c>
      <c r="B117" s="203"/>
      <c r="C117" s="203"/>
      <c r="D117" s="203" t="s">
        <v>79</v>
      </c>
      <c r="E117" s="203"/>
      <c r="F117" s="203"/>
      <c r="G117" s="203"/>
      <c r="H117" s="52" t="s">
        <v>208</v>
      </c>
      <c r="I117" s="52">
        <v>0</v>
      </c>
      <c r="J117" s="199" t="s">
        <v>209</v>
      </c>
      <c r="K117" s="199"/>
      <c r="L117" s="199"/>
      <c r="M117" s="199"/>
    </row>
    <row r="118" spans="1:13">
      <c r="A118" s="203" t="s">
        <v>81</v>
      </c>
      <c r="B118" s="203"/>
      <c r="C118" s="203"/>
      <c r="D118" s="203" t="s">
        <v>79</v>
      </c>
      <c r="E118" s="203"/>
      <c r="F118" s="203"/>
      <c r="G118" s="203"/>
      <c r="H118" s="52" t="s">
        <v>208</v>
      </c>
      <c r="I118" s="52">
        <v>0</v>
      </c>
      <c r="J118" s="199" t="s">
        <v>209</v>
      </c>
      <c r="K118" s="199"/>
      <c r="L118" s="199"/>
      <c r="M118" s="199"/>
    </row>
    <row r="119" spans="1:13">
      <c r="A119" s="203" t="s">
        <v>82</v>
      </c>
      <c r="B119" s="203"/>
      <c r="C119" s="203"/>
      <c r="D119" s="203" t="s">
        <v>79</v>
      </c>
      <c r="E119" s="203"/>
      <c r="F119" s="203"/>
      <c r="G119" s="203"/>
      <c r="H119" s="52" t="s">
        <v>208</v>
      </c>
      <c r="I119" s="52">
        <v>0</v>
      </c>
      <c r="J119" s="199" t="s">
        <v>209</v>
      </c>
      <c r="K119" s="199"/>
      <c r="L119" s="199"/>
      <c r="M119" s="199"/>
    </row>
    <row r="120" spans="1:13">
      <c r="A120" s="203" t="s">
        <v>83</v>
      </c>
      <c r="B120" s="203"/>
      <c r="C120" s="203"/>
      <c r="D120" s="203" t="s">
        <v>79</v>
      </c>
      <c r="E120" s="203"/>
      <c r="F120" s="203"/>
      <c r="G120" s="203"/>
      <c r="H120" s="52" t="s">
        <v>208</v>
      </c>
      <c r="I120" s="52">
        <v>0</v>
      </c>
      <c r="J120" s="199" t="s">
        <v>209</v>
      </c>
      <c r="K120" s="199"/>
      <c r="L120" s="199"/>
      <c r="M120" s="199"/>
    </row>
    <row r="121" spans="1:13">
      <c r="A121" s="54"/>
      <c r="B121" s="54"/>
      <c r="C121" s="54"/>
      <c r="D121" s="54"/>
      <c r="E121" s="54"/>
      <c r="F121" s="54"/>
      <c r="G121" s="54"/>
      <c r="H121" s="55"/>
      <c r="I121" s="55"/>
      <c r="J121" s="53"/>
      <c r="K121" s="53"/>
      <c r="L121" s="53"/>
      <c r="M121" s="53"/>
    </row>
    <row r="122" spans="1:13">
      <c r="A122" s="115" t="s">
        <v>84</v>
      </c>
      <c r="B122" s="103"/>
      <c r="C122" s="103"/>
      <c r="D122" s="103"/>
      <c r="E122" s="103"/>
      <c r="F122" s="103"/>
      <c r="G122" s="103"/>
      <c r="H122" s="103"/>
      <c r="I122" s="103"/>
      <c r="J122" s="103"/>
      <c r="K122" s="103"/>
      <c r="L122" s="103"/>
      <c r="M122" s="103"/>
    </row>
    <row r="123" spans="1:13" ht="25.5" customHeight="1">
      <c r="A123" s="200" t="s">
        <v>85</v>
      </c>
      <c r="B123" s="200"/>
      <c r="C123" s="200"/>
      <c r="D123" s="200"/>
      <c r="E123" s="200"/>
      <c r="F123" s="200"/>
      <c r="G123" s="200"/>
      <c r="H123" s="109" t="s">
        <v>59</v>
      </c>
      <c r="I123" s="109" t="s">
        <v>86</v>
      </c>
      <c r="J123" s="200" t="s">
        <v>71</v>
      </c>
      <c r="K123" s="200"/>
      <c r="L123" s="200"/>
      <c r="M123" s="200"/>
    </row>
    <row r="124" spans="1:13">
      <c r="A124" s="203" t="s">
        <v>87</v>
      </c>
      <c r="B124" s="203"/>
      <c r="C124" s="203"/>
      <c r="D124" s="203"/>
      <c r="E124" s="203"/>
      <c r="F124" s="203"/>
      <c r="G124" s="203"/>
      <c r="H124" s="52" t="s">
        <v>208</v>
      </c>
      <c r="I124" s="52">
        <v>0</v>
      </c>
      <c r="J124" s="199" t="s">
        <v>209</v>
      </c>
      <c r="K124" s="199"/>
      <c r="L124" s="199"/>
      <c r="M124" s="199"/>
    </row>
    <row r="125" spans="1:13">
      <c r="A125" s="203" t="s">
        <v>88</v>
      </c>
      <c r="B125" s="203"/>
      <c r="C125" s="203"/>
      <c r="D125" s="203"/>
      <c r="E125" s="203"/>
      <c r="F125" s="203"/>
      <c r="G125" s="203"/>
      <c r="H125" s="52" t="s">
        <v>208</v>
      </c>
      <c r="I125" s="52">
        <v>0</v>
      </c>
      <c r="J125" s="199" t="s">
        <v>209</v>
      </c>
      <c r="K125" s="199"/>
      <c r="L125" s="199"/>
      <c r="M125" s="199"/>
    </row>
    <row r="126" spans="1:13">
      <c r="A126" s="203" t="s">
        <v>89</v>
      </c>
      <c r="B126" s="203"/>
      <c r="C126" s="203"/>
      <c r="D126" s="203"/>
      <c r="E126" s="203"/>
      <c r="F126" s="203"/>
      <c r="G126" s="203"/>
      <c r="H126" s="52" t="s">
        <v>208</v>
      </c>
      <c r="I126" s="52">
        <v>0</v>
      </c>
      <c r="J126" s="199" t="s">
        <v>209</v>
      </c>
      <c r="K126" s="199"/>
      <c r="L126" s="199"/>
      <c r="M126" s="199"/>
    </row>
    <row r="127" spans="1:13">
      <c r="A127" s="203" t="s">
        <v>90</v>
      </c>
      <c r="B127" s="203"/>
      <c r="C127" s="203"/>
      <c r="D127" s="203"/>
      <c r="E127" s="203"/>
      <c r="F127" s="203"/>
      <c r="G127" s="203"/>
      <c r="H127" s="52" t="s">
        <v>208</v>
      </c>
      <c r="I127" s="52">
        <v>0</v>
      </c>
      <c r="J127" s="199" t="s">
        <v>209</v>
      </c>
      <c r="K127" s="199"/>
      <c r="L127" s="199"/>
      <c r="M127" s="199"/>
    </row>
    <row r="128" spans="1:13">
      <c r="A128" s="203" t="s">
        <v>83</v>
      </c>
      <c r="B128" s="203"/>
      <c r="C128" s="203"/>
      <c r="D128" s="203"/>
      <c r="E128" s="203"/>
      <c r="F128" s="203"/>
      <c r="G128" s="203"/>
      <c r="H128" s="52" t="s">
        <v>208</v>
      </c>
      <c r="I128" s="52">
        <v>0</v>
      </c>
      <c r="J128" s="199" t="s">
        <v>209</v>
      </c>
      <c r="K128" s="199"/>
      <c r="L128" s="199"/>
      <c r="M128" s="199"/>
    </row>
    <row r="129" spans="1:15">
      <c r="A129" s="54"/>
      <c r="B129" s="54"/>
      <c r="C129" s="54"/>
      <c r="D129" s="54"/>
      <c r="E129" s="54"/>
      <c r="F129" s="54"/>
      <c r="G129" s="54"/>
      <c r="H129" s="55"/>
      <c r="I129" s="55"/>
      <c r="J129" s="53"/>
      <c r="K129" s="53"/>
      <c r="L129" s="53"/>
      <c r="M129" s="53"/>
    </row>
    <row r="130" spans="1:15">
      <c r="A130" s="115" t="s">
        <v>308</v>
      </c>
      <c r="B130" s="103"/>
      <c r="C130" s="103"/>
      <c r="D130" s="103"/>
      <c r="E130" s="103"/>
      <c r="F130" s="103"/>
      <c r="G130" s="103"/>
      <c r="H130" s="103"/>
      <c r="I130" s="103"/>
      <c r="J130" s="105"/>
      <c r="K130" s="105"/>
      <c r="L130" s="105"/>
      <c r="M130" s="103"/>
    </row>
    <row r="131" spans="1:15" ht="31.5" customHeight="1">
      <c r="A131" s="109" t="s">
        <v>309</v>
      </c>
      <c r="B131" s="200" t="s">
        <v>310</v>
      </c>
      <c r="C131" s="200"/>
      <c r="D131" s="200"/>
      <c r="E131" s="109" t="s">
        <v>311</v>
      </c>
      <c r="F131" s="200" t="s">
        <v>312</v>
      </c>
      <c r="G131" s="200"/>
      <c r="H131" s="200"/>
      <c r="I131" s="200"/>
      <c r="J131" s="200" t="s">
        <v>71</v>
      </c>
      <c r="K131" s="200"/>
      <c r="L131" s="200"/>
      <c r="M131" s="200"/>
    </row>
    <row r="132" spans="1:15" ht="143.25" customHeight="1">
      <c r="A132" s="77" t="s">
        <v>315</v>
      </c>
      <c r="B132" s="389" t="s">
        <v>313</v>
      </c>
      <c r="C132" s="390"/>
      <c r="D132" s="391"/>
      <c r="E132" s="77" t="s">
        <v>210</v>
      </c>
      <c r="F132" s="386" t="s">
        <v>469</v>
      </c>
      <c r="G132" s="387"/>
      <c r="H132" s="387"/>
      <c r="I132" s="388"/>
      <c r="J132" s="208" t="s">
        <v>465</v>
      </c>
      <c r="K132" s="164"/>
      <c r="L132" s="164"/>
      <c r="M132" s="209"/>
      <c r="N132" s="2"/>
      <c r="O132" s="2"/>
    </row>
    <row r="133" spans="1:15" ht="69" customHeight="1">
      <c r="A133" s="378" t="s">
        <v>315</v>
      </c>
      <c r="B133" s="380" t="s">
        <v>314</v>
      </c>
      <c r="C133" s="381"/>
      <c r="D133" s="382"/>
      <c r="E133" s="378" t="s">
        <v>210</v>
      </c>
      <c r="F133" s="372" t="s">
        <v>556</v>
      </c>
      <c r="G133" s="373"/>
      <c r="H133" s="373"/>
      <c r="I133" s="374"/>
      <c r="J133" s="146" t="s">
        <v>467</v>
      </c>
      <c r="K133" s="147"/>
      <c r="L133" s="147"/>
      <c r="M133" s="147"/>
      <c r="N133" s="2"/>
    </row>
    <row r="134" spans="1:15" ht="69" customHeight="1">
      <c r="A134" s="379"/>
      <c r="B134" s="383"/>
      <c r="C134" s="384"/>
      <c r="D134" s="385"/>
      <c r="E134" s="379"/>
      <c r="F134" s="375"/>
      <c r="G134" s="376"/>
      <c r="H134" s="376"/>
      <c r="I134" s="377"/>
      <c r="J134" s="208" t="s">
        <v>466</v>
      </c>
      <c r="K134" s="164"/>
      <c r="L134" s="164"/>
      <c r="M134" s="209"/>
      <c r="N134" s="2"/>
      <c r="O134" s="123"/>
    </row>
    <row r="135" spans="1:15" ht="36" customHeight="1">
      <c r="A135" s="378" t="s">
        <v>317</v>
      </c>
      <c r="B135" s="124" t="s">
        <v>558</v>
      </c>
      <c r="C135" s="334"/>
      <c r="D135" s="125"/>
      <c r="E135" s="378" t="s">
        <v>210</v>
      </c>
      <c r="F135" s="372" t="s">
        <v>557</v>
      </c>
      <c r="G135" s="373"/>
      <c r="H135" s="373"/>
      <c r="I135" s="374"/>
      <c r="J135" s="208" t="s">
        <v>471</v>
      </c>
      <c r="K135" s="164"/>
      <c r="L135" s="164"/>
      <c r="M135" s="209"/>
      <c r="N135" s="2"/>
      <c r="O135" s="2"/>
    </row>
    <row r="136" spans="1:15" ht="183.75" customHeight="1">
      <c r="A136" s="379"/>
      <c r="B136" s="335"/>
      <c r="C136" s="336"/>
      <c r="D136" s="337"/>
      <c r="E136" s="379"/>
      <c r="F136" s="375"/>
      <c r="G136" s="376"/>
      <c r="H136" s="376"/>
      <c r="I136" s="377"/>
      <c r="J136" s="146" t="s">
        <v>470</v>
      </c>
      <c r="K136" s="147"/>
      <c r="L136" s="147"/>
      <c r="M136" s="147"/>
      <c r="N136" s="2"/>
      <c r="O136" s="2"/>
    </row>
    <row r="137" spans="1:15" ht="52.5" customHeight="1">
      <c r="A137" s="77" t="s">
        <v>317</v>
      </c>
      <c r="B137" s="203" t="s">
        <v>316</v>
      </c>
      <c r="C137" s="203"/>
      <c r="D137" s="203"/>
      <c r="E137" s="77" t="s">
        <v>210</v>
      </c>
      <c r="F137" s="204" t="s">
        <v>489</v>
      </c>
      <c r="G137" s="204"/>
      <c r="H137" s="204"/>
      <c r="I137" s="204"/>
      <c r="J137" s="201" t="s">
        <v>493</v>
      </c>
      <c r="K137" s="149"/>
      <c r="L137" s="149"/>
      <c r="M137" s="202"/>
      <c r="N137" s="2"/>
      <c r="O137" s="2"/>
    </row>
    <row r="138" spans="1:15" ht="64.5" customHeight="1">
      <c r="A138" s="77" t="s">
        <v>317</v>
      </c>
      <c r="B138" s="203" t="s">
        <v>394</v>
      </c>
      <c r="C138" s="203"/>
      <c r="D138" s="203"/>
      <c r="E138" s="77" t="s">
        <v>210</v>
      </c>
      <c r="F138" s="204" t="s">
        <v>398</v>
      </c>
      <c r="G138" s="204"/>
      <c r="H138" s="204"/>
      <c r="I138" s="204"/>
      <c r="J138" s="146" t="s">
        <v>521</v>
      </c>
      <c r="K138" s="147"/>
      <c r="L138" s="147"/>
      <c r="M138" s="147"/>
      <c r="N138" s="2"/>
      <c r="O138" s="2"/>
    </row>
    <row r="139" spans="1:15" ht="167.25" customHeight="1">
      <c r="A139" s="77" t="s">
        <v>317</v>
      </c>
      <c r="B139" s="203" t="s">
        <v>395</v>
      </c>
      <c r="C139" s="203"/>
      <c r="D139" s="203"/>
      <c r="E139" s="77" t="s">
        <v>210</v>
      </c>
      <c r="F139" s="205" t="s">
        <v>559</v>
      </c>
      <c r="G139" s="205"/>
      <c r="H139" s="205"/>
      <c r="I139" s="205"/>
      <c r="J139" s="210" t="s">
        <v>561</v>
      </c>
      <c r="K139" s="211"/>
      <c r="L139" s="211"/>
      <c r="M139" s="211"/>
      <c r="N139" s="2"/>
      <c r="O139" s="122"/>
    </row>
    <row r="140" spans="1:15" ht="89.25" customHeight="1">
      <c r="A140" s="77" t="s">
        <v>321</v>
      </c>
      <c r="B140" s="203" t="s">
        <v>318</v>
      </c>
      <c r="C140" s="203"/>
      <c r="D140" s="203"/>
      <c r="E140" s="77" t="s">
        <v>210</v>
      </c>
      <c r="F140" s="205" t="s">
        <v>495</v>
      </c>
      <c r="G140" s="205"/>
      <c r="H140" s="205"/>
      <c r="I140" s="205"/>
      <c r="J140" s="210" t="s">
        <v>563</v>
      </c>
      <c r="K140" s="211"/>
      <c r="L140" s="211"/>
      <c r="M140" s="211"/>
      <c r="N140" s="2"/>
      <c r="O140" s="2"/>
    </row>
    <row r="141" spans="1:15" ht="206.25" customHeight="1">
      <c r="A141" s="77" t="s">
        <v>321</v>
      </c>
      <c r="B141" s="203" t="s">
        <v>396</v>
      </c>
      <c r="C141" s="203"/>
      <c r="D141" s="203"/>
      <c r="E141" s="77" t="s">
        <v>210</v>
      </c>
      <c r="F141" s="205" t="s">
        <v>452</v>
      </c>
      <c r="G141" s="205"/>
      <c r="H141" s="205"/>
      <c r="I141" s="205"/>
      <c r="J141" s="129" t="s">
        <v>562</v>
      </c>
      <c r="K141" s="206"/>
      <c r="L141" s="206"/>
      <c r="M141" s="206"/>
      <c r="N141" s="2"/>
      <c r="O141" s="2"/>
    </row>
    <row r="142" spans="1:15" ht="81.75" customHeight="1">
      <c r="A142" s="77" t="s">
        <v>321</v>
      </c>
      <c r="B142" s="203" t="s">
        <v>319</v>
      </c>
      <c r="C142" s="203"/>
      <c r="D142" s="203"/>
      <c r="E142" s="77" t="s">
        <v>210</v>
      </c>
      <c r="F142" s="204" t="s">
        <v>522</v>
      </c>
      <c r="G142" s="204"/>
      <c r="H142" s="204"/>
      <c r="I142" s="204"/>
      <c r="J142" s="146" t="s">
        <v>555</v>
      </c>
      <c r="K142" s="207"/>
      <c r="L142" s="207"/>
      <c r="M142" s="207"/>
      <c r="N142" s="2"/>
      <c r="O142" s="2"/>
    </row>
    <row r="143" spans="1:15" ht="141.75" customHeight="1">
      <c r="A143" s="77" t="s">
        <v>321</v>
      </c>
      <c r="B143" s="203" t="s">
        <v>320</v>
      </c>
      <c r="C143" s="203"/>
      <c r="D143" s="203"/>
      <c r="E143" s="77" t="s">
        <v>210</v>
      </c>
      <c r="F143" s="204" t="s">
        <v>564</v>
      </c>
      <c r="G143" s="204"/>
      <c r="H143" s="204"/>
      <c r="I143" s="204"/>
      <c r="J143" s="146" t="s">
        <v>567</v>
      </c>
      <c r="K143" s="207"/>
      <c r="L143" s="207"/>
      <c r="M143" s="207"/>
      <c r="N143" s="2"/>
      <c r="O143" s="2"/>
    </row>
    <row r="144" spans="1:15" ht="180.75" customHeight="1">
      <c r="A144" s="77" t="s">
        <v>520</v>
      </c>
      <c r="B144" s="203" t="s">
        <v>322</v>
      </c>
      <c r="C144" s="203"/>
      <c r="D144" s="203"/>
      <c r="E144" s="77" t="s">
        <v>210</v>
      </c>
      <c r="F144" s="204" t="s">
        <v>565</v>
      </c>
      <c r="G144" s="204"/>
      <c r="H144" s="204"/>
      <c r="I144" s="204"/>
      <c r="J144" s="146" t="s">
        <v>493</v>
      </c>
      <c r="K144" s="207"/>
      <c r="L144" s="207"/>
      <c r="M144" s="207"/>
      <c r="N144" s="2"/>
      <c r="O144" s="2"/>
    </row>
    <row r="145" spans="1:15" ht="314.25" customHeight="1">
      <c r="A145" s="344" t="s">
        <v>323</v>
      </c>
      <c r="B145" s="344"/>
      <c r="C145" s="344"/>
      <c r="D145" s="345" t="s">
        <v>566</v>
      </c>
      <c r="E145" s="346"/>
      <c r="F145" s="346"/>
      <c r="G145" s="346"/>
      <c r="H145" s="346"/>
      <c r="I145" s="346"/>
      <c r="J145" s="346"/>
      <c r="K145" s="346"/>
      <c r="L145" s="346"/>
      <c r="M145" s="347"/>
    </row>
    <row r="146" spans="1:15">
      <c r="A146" s="54"/>
      <c r="B146" s="54"/>
      <c r="C146" s="54"/>
      <c r="D146" s="54"/>
      <c r="E146" s="54"/>
      <c r="F146" s="54"/>
      <c r="G146" s="54"/>
      <c r="H146" s="55"/>
      <c r="I146" s="55"/>
      <c r="J146" s="53"/>
      <c r="K146" s="53"/>
      <c r="L146" s="53"/>
      <c r="M146" s="53"/>
    </row>
    <row r="147" spans="1:15">
      <c r="A147" s="115" t="s">
        <v>324</v>
      </c>
      <c r="B147" s="105"/>
      <c r="C147" s="105"/>
      <c r="D147" s="105"/>
      <c r="E147" s="105"/>
      <c r="F147" s="105"/>
      <c r="G147" s="105"/>
      <c r="H147" s="103"/>
      <c r="I147" s="103"/>
      <c r="J147" s="103"/>
      <c r="K147" s="103"/>
      <c r="L147" s="103"/>
      <c r="M147" s="103"/>
    </row>
    <row r="148" spans="1:15" ht="41.25" customHeight="1">
      <c r="A148" s="256" t="s">
        <v>325</v>
      </c>
      <c r="B148" s="257"/>
      <c r="C148" s="109" t="s">
        <v>326</v>
      </c>
      <c r="D148" s="200" t="s">
        <v>45</v>
      </c>
      <c r="E148" s="200"/>
      <c r="F148" s="200"/>
      <c r="G148" s="200"/>
      <c r="H148" s="200" t="s">
        <v>327</v>
      </c>
      <c r="I148" s="200"/>
      <c r="J148" s="200"/>
      <c r="K148" s="200"/>
      <c r="L148" s="200"/>
      <c r="M148" s="200"/>
      <c r="N148" s="200"/>
      <c r="O148" s="200"/>
    </row>
    <row r="149" spans="1:15" ht="24" customHeight="1">
      <c r="A149" s="398" t="s">
        <v>523</v>
      </c>
      <c r="B149" s="399"/>
      <c r="C149" s="310">
        <v>1846</v>
      </c>
      <c r="D149" s="109" t="s">
        <v>48</v>
      </c>
      <c r="E149" s="109" t="s">
        <v>49</v>
      </c>
      <c r="F149" s="109" t="s">
        <v>50</v>
      </c>
      <c r="G149" s="109" t="s">
        <v>524</v>
      </c>
      <c r="H149" s="109" t="s">
        <v>51</v>
      </c>
      <c r="I149" s="109" t="s">
        <v>53</v>
      </c>
      <c r="J149" s="109" t="s">
        <v>54</v>
      </c>
      <c r="K149" s="109" t="s">
        <v>52</v>
      </c>
      <c r="L149" s="109" t="s">
        <v>328</v>
      </c>
      <c r="M149" s="109" t="s">
        <v>328</v>
      </c>
      <c r="N149" s="109" t="s">
        <v>525</v>
      </c>
      <c r="O149" s="109" t="s">
        <v>524</v>
      </c>
    </row>
    <row r="150" spans="1:15">
      <c r="A150" s="400"/>
      <c r="B150" s="401"/>
      <c r="C150" s="311"/>
      <c r="D150" s="92">
        <v>654</v>
      </c>
      <c r="E150" s="92">
        <v>1183</v>
      </c>
      <c r="F150" s="92">
        <v>9</v>
      </c>
      <c r="G150" s="92">
        <v>0</v>
      </c>
      <c r="H150" s="92">
        <v>752</v>
      </c>
      <c r="I150" s="92">
        <v>27</v>
      </c>
      <c r="J150" s="92">
        <v>1</v>
      </c>
      <c r="K150" s="92">
        <v>1026</v>
      </c>
      <c r="L150" s="92">
        <v>21</v>
      </c>
      <c r="M150" s="92">
        <v>19</v>
      </c>
      <c r="N150" s="92"/>
      <c r="O150" s="92">
        <v>0</v>
      </c>
    </row>
    <row r="151" spans="1:15">
      <c r="A151" s="54"/>
      <c r="B151" s="54"/>
      <c r="C151" s="54"/>
      <c r="D151" s="54"/>
      <c r="E151" s="54"/>
      <c r="F151" s="54"/>
      <c r="G151" s="54"/>
      <c r="H151" s="55"/>
      <c r="I151" s="55"/>
      <c r="J151" s="53"/>
      <c r="K151" s="53"/>
      <c r="L151" s="53"/>
      <c r="M151" s="53"/>
    </row>
    <row r="152" spans="1:15">
      <c r="A152" s="115" t="s">
        <v>91</v>
      </c>
      <c r="B152" s="106"/>
      <c r="C152" s="107"/>
      <c r="D152" s="107"/>
      <c r="E152" s="107"/>
      <c r="F152" s="108"/>
      <c r="G152" s="108"/>
      <c r="H152" s="108"/>
      <c r="I152" s="108"/>
      <c r="J152" s="108"/>
      <c r="K152" s="108"/>
      <c r="L152" s="108"/>
      <c r="M152" s="108"/>
    </row>
    <row r="153" spans="1:15" ht="27" customHeight="1">
      <c r="A153" s="200" t="s">
        <v>92</v>
      </c>
      <c r="B153" s="200"/>
      <c r="C153" s="200"/>
      <c r="D153" s="200"/>
      <c r="E153" s="109" t="s">
        <v>59</v>
      </c>
      <c r="F153" s="200" t="s">
        <v>211</v>
      </c>
      <c r="G153" s="200"/>
      <c r="H153" s="200"/>
      <c r="I153" s="200"/>
      <c r="J153" s="200" t="s">
        <v>93</v>
      </c>
      <c r="K153" s="200"/>
      <c r="L153" s="200"/>
      <c r="M153" s="200"/>
    </row>
    <row r="154" spans="1:15" ht="66" customHeight="1">
      <c r="A154" s="167" t="s">
        <v>94</v>
      </c>
      <c r="B154" s="168"/>
      <c r="C154" s="168"/>
      <c r="D154" s="169"/>
      <c r="E154" s="25" t="s">
        <v>210</v>
      </c>
      <c r="F154" s="163" t="s">
        <v>501</v>
      </c>
      <c r="G154" s="172"/>
      <c r="H154" s="172"/>
      <c r="I154" s="173"/>
      <c r="J154" s="163" t="s">
        <v>502</v>
      </c>
      <c r="K154" s="172"/>
      <c r="L154" s="172"/>
      <c r="M154" s="173"/>
    </row>
    <row r="155" spans="1:15" ht="56.25" customHeight="1">
      <c r="A155" s="167" t="s">
        <v>94</v>
      </c>
      <c r="B155" s="168"/>
      <c r="C155" s="168"/>
      <c r="D155" s="169"/>
      <c r="E155" s="25" t="s">
        <v>210</v>
      </c>
      <c r="F155" s="163" t="s">
        <v>503</v>
      </c>
      <c r="G155" s="172"/>
      <c r="H155" s="172"/>
      <c r="I155" s="173"/>
      <c r="J155" s="163" t="s">
        <v>504</v>
      </c>
      <c r="K155" s="172"/>
      <c r="L155" s="172"/>
      <c r="M155" s="173"/>
    </row>
    <row r="156" spans="1:15" ht="140.25" customHeight="1">
      <c r="A156" s="167" t="s">
        <v>95</v>
      </c>
      <c r="B156" s="168"/>
      <c r="C156" s="168"/>
      <c r="D156" s="169"/>
      <c r="E156" s="89" t="s">
        <v>210</v>
      </c>
      <c r="F156" s="163" t="s">
        <v>496</v>
      </c>
      <c r="G156" s="172"/>
      <c r="H156" s="172"/>
      <c r="I156" s="173"/>
      <c r="J156" s="163" t="s">
        <v>497</v>
      </c>
      <c r="K156" s="172"/>
      <c r="L156" s="172"/>
      <c r="M156" s="173"/>
    </row>
    <row r="157" spans="1:15" ht="97.5" customHeight="1">
      <c r="A157" s="176" t="s">
        <v>96</v>
      </c>
      <c r="B157" s="177"/>
      <c r="C157" s="177"/>
      <c r="D157" s="178"/>
      <c r="E157" s="174" t="s">
        <v>210</v>
      </c>
      <c r="F157" s="319" t="s">
        <v>358</v>
      </c>
      <c r="G157" s="320"/>
      <c r="H157" s="320"/>
      <c r="I157" s="321"/>
      <c r="J157" s="163" t="s">
        <v>359</v>
      </c>
      <c r="K157" s="172"/>
      <c r="L157" s="172"/>
      <c r="M157" s="173"/>
    </row>
    <row r="158" spans="1:15" ht="40.5" customHeight="1">
      <c r="A158" s="179"/>
      <c r="B158" s="180"/>
      <c r="C158" s="180"/>
      <c r="D158" s="181"/>
      <c r="E158" s="175"/>
      <c r="F158" s="150" t="s">
        <v>360</v>
      </c>
      <c r="G158" s="151"/>
      <c r="H158" s="151"/>
      <c r="I158" s="152"/>
      <c r="J158" s="163" t="s">
        <v>498</v>
      </c>
      <c r="K158" s="172"/>
      <c r="L158" s="172"/>
      <c r="M158" s="173"/>
    </row>
    <row r="159" spans="1:15" ht="53.25" customHeight="1">
      <c r="A159" s="179"/>
      <c r="B159" s="180"/>
      <c r="C159" s="180"/>
      <c r="D159" s="181"/>
      <c r="E159" s="175"/>
      <c r="F159" s="150" t="s">
        <v>361</v>
      </c>
      <c r="G159" s="151"/>
      <c r="H159" s="151"/>
      <c r="I159" s="152"/>
      <c r="J159" s="150" t="s">
        <v>362</v>
      </c>
      <c r="K159" s="151"/>
      <c r="L159" s="151"/>
      <c r="M159" s="152"/>
    </row>
    <row r="160" spans="1:15" ht="51.75" customHeight="1">
      <c r="A160" s="179"/>
      <c r="B160" s="180"/>
      <c r="C160" s="180"/>
      <c r="D160" s="181"/>
      <c r="E160" s="175"/>
      <c r="F160" s="150" t="s">
        <v>363</v>
      </c>
      <c r="G160" s="151"/>
      <c r="H160" s="151"/>
      <c r="I160" s="152"/>
      <c r="J160" s="150" t="s">
        <v>364</v>
      </c>
      <c r="K160" s="151"/>
      <c r="L160" s="151"/>
      <c r="M160" s="152"/>
    </row>
    <row r="161" spans="1:13" ht="32.25" customHeight="1">
      <c r="A161" s="179"/>
      <c r="B161" s="180"/>
      <c r="C161" s="180"/>
      <c r="D161" s="181"/>
      <c r="E161" s="175"/>
      <c r="F161" s="150" t="s">
        <v>365</v>
      </c>
      <c r="G161" s="151"/>
      <c r="H161" s="151"/>
      <c r="I161" s="152"/>
      <c r="J161" s="150" t="s">
        <v>366</v>
      </c>
      <c r="K161" s="151"/>
      <c r="L161" s="151"/>
      <c r="M161" s="152"/>
    </row>
    <row r="162" spans="1:13" ht="31.5" customHeight="1">
      <c r="A162" s="179"/>
      <c r="B162" s="180"/>
      <c r="C162" s="180"/>
      <c r="D162" s="181"/>
      <c r="E162" s="175"/>
      <c r="F162" s="150" t="s">
        <v>367</v>
      </c>
      <c r="G162" s="151"/>
      <c r="H162" s="151"/>
      <c r="I162" s="152"/>
      <c r="J162" s="150" t="s">
        <v>368</v>
      </c>
      <c r="K162" s="151"/>
      <c r="L162" s="151"/>
      <c r="M162" s="152"/>
    </row>
    <row r="163" spans="1:13" ht="35.25" customHeight="1">
      <c r="A163" s="179"/>
      <c r="B163" s="180"/>
      <c r="C163" s="180"/>
      <c r="D163" s="181"/>
      <c r="E163" s="175"/>
      <c r="F163" s="150" t="s">
        <v>369</v>
      </c>
      <c r="G163" s="151"/>
      <c r="H163" s="151"/>
      <c r="I163" s="152"/>
      <c r="J163" s="150" t="s">
        <v>370</v>
      </c>
      <c r="K163" s="151"/>
      <c r="L163" s="151"/>
      <c r="M163" s="152"/>
    </row>
    <row r="164" spans="1:13" ht="31.5" customHeight="1">
      <c r="A164" s="179"/>
      <c r="B164" s="180"/>
      <c r="C164" s="180"/>
      <c r="D164" s="181"/>
      <c r="E164" s="175"/>
      <c r="F164" s="150" t="s">
        <v>371</v>
      </c>
      <c r="G164" s="151"/>
      <c r="H164" s="151"/>
      <c r="I164" s="152"/>
      <c r="J164" s="150" t="s">
        <v>372</v>
      </c>
      <c r="K164" s="151"/>
      <c r="L164" s="151"/>
      <c r="M164" s="152"/>
    </row>
    <row r="165" spans="1:13" ht="33.75" customHeight="1">
      <c r="A165" s="179"/>
      <c r="B165" s="180"/>
      <c r="C165" s="180"/>
      <c r="D165" s="181"/>
      <c r="E165" s="175"/>
      <c r="F165" s="150" t="s">
        <v>373</v>
      </c>
      <c r="G165" s="151"/>
      <c r="H165" s="151"/>
      <c r="I165" s="152"/>
      <c r="J165" s="150" t="s">
        <v>374</v>
      </c>
      <c r="K165" s="151"/>
      <c r="L165" s="151"/>
      <c r="M165" s="152"/>
    </row>
    <row r="166" spans="1:13" ht="32.25" customHeight="1">
      <c r="A166" s="315"/>
      <c r="B166" s="316"/>
      <c r="C166" s="316"/>
      <c r="D166" s="317"/>
      <c r="E166" s="318"/>
      <c r="F166" s="150" t="s">
        <v>375</v>
      </c>
      <c r="G166" s="151"/>
      <c r="H166" s="151"/>
      <c r="I166" s="152"/>
      <c r="J166" s="150" t="s">
        <v>376</v>
      </c>
      <c r="K166" s="151"/>
      <c r="L166" s="151"/>
      <c r="M166" s="152"/>
    </row>
    <row r="167" spans="1:13" ht="69.75" customHeight="1">
      <c r="A167" s="176" t="s">
        <v>97</v>
      </c>
      <c r="B167" s="177"/>
      <c r="C167" s="177"/>
      <c r="D167" s="178"/>
      <c r="E167" s="174" t="s">
        <v>210</v>
      </c>
      <c r="F167" s="163" t="s">
        <v>529</v>
      </c>
      <c r="G167" s="172"/>
      <c r="H167" s="172"/>
      <c r="I167" s="173"/>
      <c r="J167" s="163" t="s">
        <v>420</v>
      </c>
      <c r="K167" s="172"/>
      <c r="L167" s="172"/>
      <c r="M167" s="173"/>
    </row>
    <row r="168" spans="1:13" ht="50.25" customHeight="1">
      <c r="A168" s="179"/>
      <c r="B168" s="180"/>
      <c r="C168" s="180"/>
      <c r="D168" s="181"/>
      <c r="E168" s="175"/>
      <c r="F168" s="163" t="s">
        <v>421</v>
      </c>
      <c r="G168" s="172"/>
      <c r="H168" s="172"/>
      <c r="I168" s="173"/>
      <c r="J168" s="163" t="s">
        <v>422</v>
      </c>
      <c r="K168" s="172"/>
      <c r="L168" s="172"/>
      <c r="M168" s="173"/>
    </row>
    <row r="169" spans="1:13" ht="57.75" customHeight="1">
      <c r="A169" s="179"/>
      <c r="B169" s="180"/>
      <c r="C169" s="180"/>
      <c r="D169" s="181"/>
      <c r="E169" s="175"/>
      <c r="F169" s="163" t="s">
        <v>499</v>
      </c>
      <c r="G169" s="172"/>
      <c r="H169" s="172"/>
      <c r="I169" s="173"/>
      <c r="J169" s="163" t="s">
        <v>423</v>
      </c>
      <c r="K169" s="172"/>
      <c r="L169" s="172"/>
      <c r="M169" s="173"/>
    </row>
    <row r="170" spans="1:13" ht="84" customHeight="1">
      <c r="A170" s="179"/>
      <c r="B170" s="180"/>
      <c r="C170" s="180"/>
      <c r="D170" s="181"/>
      <c r="E170" s="175"/>
      <c r="F170" s="163" t="s">
        <v>424</v>
      </c>
      <c r="G170" s="172"/>
      <c r="H170" s="172"/>
      <c r="I170" s="173"/>
      <c r="J170" s="163" t="s">
        <v>425</v>
      </c>
      <c r="K170" s="172"/>
      <c r="L170" s="172"/>
      <c r="M170" s="173"/>
    </row>
    <row r="171" spans="1:13" ht="69.75" customHeight="1">
      <c r="A171" s="179"/>
      <c r="B171" s="180"/>
      <c r="C171" s="180"/>
      <c r="D171" s="181"/>
      <c r="E171" s="175"/>
      <c r="F171" s="163" t="s">
        <v>500</v>
      </c>
      <c r="G171" s="172"/>
      <c r="H171" s="172"/>
      <c r="I171" s="173"/>
      <c r="J171" s="163" t="s">
        <v>426</v>
      </c>
      <c r="K171" s="172"/>
      <c r="L171" s="172"/>
      <c r="M171" s="173"/>
    </row>
    <row r="172" spans="1:13" ht="45" customHeight="1">
      <c r="A172" s="170" t="s">
        <v>98</v>
      </c>
      <c r="B172" s="170"/>
      <c r="C172" s="170"/>
      <c r="D172" s="170"/>
      <c r="E172" s="26" t="s">
        <v>208</v>
      </c>
      <c r="F172" s="162" t="s">
        <v>399</v>
      </c>
      <c r="G172" s="162"/>
      <c r="H172" s="162"/>
      <c r="I172" s="162"/>
      <c r="J172" s="199" t="s">
        <v>212</v>
      </c>
      <c r="K172" s="199"/>
      <c r="L172" s="199"/>
      <c r="M172" s="199"/>
    </row>
    <row r="173" spans="1:13" ht="25.5" customHeight="1">
      <c r="A173" s="216" t="s">
        <v>99</v>
      </c>
      <c r="B173" s="216"/>
      <c r="C173" s="216"/>
      <c r="D173" s="216"/>
      <c r="E173" s="26" t="s">
        <v>208</v>
      </c>
      <c r="F173" s="199" t="s">
        <v>212</v>
      </c>
      <c r="G173" s="199"/>
      <c r="H173" s="199"/>
      <c r="I173" s="199"/>
      <c r="J173" s="199" t="s">
        <v>212</v>
      </c>
      <c r="K173" s="199"/>
      <c r="L173" s="199"/>
      <c r="M173" s="199"/>
    </row>
    <row r="174" spans="1:13">
      <c r="A174" s="16"/>
      <c r="B174" s="16"/>
      <c r="C174" s="16"/>
      <c r="D174" s="16"/>
      <c r="E174" s="2"/>
      <c r="F174" s="17"/>
      <c r="G174" s="17"/>
      <c r="H174" s="17"/>
      <c r="I174" s="17"/>
      <c r="J174" s="17"/>
      <c r="K174" s="17"/>
      <c r="L174" s="17"/>
      <c r="M174" s="17"/>
    </row>
    <row r="175" spans="1:13" ht="18" customHeight="1">
      <c r="A175" s="15"/>
      <c r="B175" s="14"/>
      <c r="C175" s="14"/>
      <c r="D175" s="15"/>
      <c r="E175" s="15"/>
    </row>
    <row r="176" spans="1:13">
      <c r="A176" s="115" t="s">
        <v>101</v>
      </c>
      <c r="B176" s="103"/>
      <c r="C176" s="103"/>
      <c r="D176" s="103"/>
      <c r="E176" s="103"/>
      <c r="F176" s="103"/>
      <c r="G176" s="103"/>
      <c r="H176" s="103"/>
      <c r="I176" s="103"/>
      <c r="J176" s="103"/>
      <c r="K176" s="103"/>
      <c r="L176" s="103"/>
      <c r="M176" s="103"/>
    </row>
    <row r="177" spans="1:13" ht="93.75" customHeight="1">
      <c r="A177" s="200" t="s">
        <v>102</v>
      </c>
      <c r="B177" s="200"/>
      <c r="C177" s="200"/>
      <c r="D177" s="200"/>
      <c r="E177" s="200"/>
      <c r="F177" s="109" t="s">
        <v>103</v>
      </c>
      <c r="G177" s="110" t="s">
        <v>104</v>
      </c>
      <c r="H177" s="109" t="s">
        <v>105</v>
      </c>
      <c r="I177" s="109" t="s">
        <v>106</v>
      </c>
      <c r="J177" s="200" t="s">
        <v>71</v>
      </c>
      <c r="K177" s="200"/>
      <c r="L177" s="200"/>
      <c r="M177" s="200"/>
    </row>
    <row r="178" spans="1:13" ht="29.25" customHeight="1">
      <c r="A178" s="203" t="s">
        <v>107</v>
      </c>
      <c r="B178" s="203"/>
      <c r="C178" s="203"/>
      <c r="D178" s="203"/>
      <c r="E178" s="203"/>
      <c r="F178" s="44" t="s">
        <v>212</v>
      </c>
      <c r="G178" s="45" t="s">
        <v>212</v>
      </c>
      <c r="H178" s="45" t="s">
        <v>212</v>
      </c>
      <c r="I178" s="45" t="s">
        <v>212</v>
      </c>
      <c r="J178" s="312" t="s">
        <v>212</v>
      </c>
      <c r="K178" s="313"/>
      <c r="L178" s="313"/>
      <c r="M178" s="314"/>
    </row>
    <row r="179" spans="1:13" ht="35.25" customHeight="1">
      <c r="A179" s="203" t="s">
        <v>108</v>
      </c>
      <c r="B179" s="203"/>
      <c r="C179" s="203"/>
      <c r="D179" s="203"/>
      <c r="E179" s="203"/>
      <c r="F179" s="44">
        <v>1</v>
      </c>
      <c r="G179" s="45">
        <v>1</v>
      </c>
      <c r="H179" s="45">
        <v>1</v>
      </c>
      <c r="I179" s="45">
        <v>1</v>
      </c>
      <c r="J179" s="305" t="s">
        <v>451</v>
      </c>
      <c r="K179" s="306"/>
      <c r="L179" s="306"/>
      <c r="M179" s="307"/>
    </row>
    <row r="180" spans="1:13" ht="30" customHeight="1">
      <c r="A180" s="203" t="s">
        <v>109</v>
      </c>
      <c r="B180" s="203"/>
      <c r="C180" s="203"/>
      <c r="D180" s="203"/>
      <c r="E180" s="203"/>
      <c r="F180" s="44" t="s">
        <v>212</v>
      </c>
      <c r="G180" s="45" t="s">
        <v>212</v>
      </c>
      <c r="H180" s="45" t="s">
        <v>212</v>
      </c>
      <c r="I180" s="45" t="s">
        <v>212</v>
      </c>
      <c r="J180" s="312" t="s">
        <v>212</v>
      </c>
      <c r="K180" s="313"/>
      <c r="L180" s="313"/>
      <c r="M180" s="314"/>
    </row>
    <row r="181" spans="1:13" ht="26.25" customHeight="1">
      <c r="A181" s="203" t="s">
        <v>110</v>
      </c>
      <c r="B181" s="203"/>
      <c r="C181" s="203"/>
      <c r="D181" s="203"/>
      <c r="E181" s="203"/>
      <c r="F181" s="44" t="s">
        <v>212</v>
      </c>
      <c r="G181" s="45" t="s">
        <v>212</v>
      </c>
      <c r="H181" s="45" t="s">
        <v>212</v>
      </c>
      <c r="I181" s="45" t="s">
        <v>212</v>
      </c>
      <c r="J181" s="312" t="s">
        <v>212</v>
      </c>
      <c r="K181" s="313"/>
      <c r="L181" s="313"/>
      <c r="M181" s="314"/>
    </row>
    <row r="182" spans="1:13">
      <c r="A182" s="10"/>
      <c r="B182" s="10"/>
      <c r="C182" s="10"/>
      <c r="D182" s="10"/>
      <c r="E182" s="10"/>
      <c r="F182" s="15"/>
      <c r="J182" s="13"/>
      <c r="K182" s="13"/>
      <c r="L182" s="13"/>
      <c r="M182" s="13"/>
    </row>
    <row r="183" spans="1:13">
      <c r="A183" s="115" t="s">
        <v>111</v>
      </c>
      <c r="B183" s="103"/>
      <c r="C183" s="103"/>
      <c r="D183" s="103"/>
      <c r="E183" s="103"/>
      <c r="F183" s="103"/>
      <c r="G183" s="103"/>
      <c r="H183" s="103"/>
      <c r="I183" s="103"/>
      <c r="J183" s="103"/>
      <c r="K183" s="103"/>
      <c r="L183" s="103"/>
      <c r="M183" s="103"/>
    </row>
    <row r="184" spans="1:13" ht="30.75" customHeight="1">
      <c r="A184" s="200" t="s">
        <v>112</v>
      </c>
      <c r="B184" s="200"/>
      <c r="C184" s="200"/>
      <c r="D184" s="200"/>
      <c r="E184" s="200"/>
      <c r="F184" s="200"/>
      <c r="G184" s="200"/>
      <c r="H184" s="200"/>
      <c r="I184" s="109" t="s">
        <v>59</v>
      </c>
      <c r="J184" s="200" t="s">
        <v>113</v>
      </c>
      <c r="K184" s="200"/>
      <c r="L184" s="200"/>
      <c r="M184" s="200"/>
    </row>
    <row r="185" spans="1:13" ht="40.5" customHeight="1">
      <c r="A185" s="203" t="s">
        <v>337</v>
      </c>
      <c r="B185" s="203"/>
      <c r="C185" s="203"/>
      <c r="D185" s="203"/>
      <c r="E185" s="203"/>
      <c r="F185" s="203"/>
      <c r="G185" s="203"/>
      <c r="H185" s="203"/>
      <c r="I185" s="44" t="s">
        <v>210</v>
      </c>
      <c r="J185" s="305" t="s">
        <v>338</v>
      </c>
      <c r="K185" s="308"/>
      <c r="L185" s="308"/>
      <c r="M185" s="309"/>
    </row>
    <row r="186" spans="1:13" ht="39" customHeight="1">
      <c r="A186" s="203" t="s">
        <v>114</v>
      </c>
      <c r="B186" s="203"/>
      <c r="C186" s="203"/>
      <c r="D186" s="203"/>
      <c r="E186" s="203"/>
      <c r="F186" s="203"/>
      <c r="G186" s="203"/>
      <c r="H186" s="203"/>
      <c r="I186" s="44" t="s">
        <v>210</v>
      </c>
      <c r="J186" s="305" t="s">
        <v>493</v>
      </c>
      <c r="K186" s="308"/>
      <c r="L186" s="308"/>
      <c r="M186" s="309"/>
    </row>
    <row r="187" spans="1:13">
      <c r="A187" s="10"/>
      <c r="B187" s="10"/>
      <c r="C187" s="10"/>
      <c r="D187" s="10"/>
      <c r="E187" s="10"/>
      <c r="F187" s="10"/>
      <c r="G187" s="10"/>
      <c r="H187" s="10"/>
      <c r="J187" s="13"/>
      <c r="K187" s="13"/>
      <c r="L187" s="13"/>
      <c r="M187" s="13"/>
    </row>
    <row r="188" spans="1:13">
      <c r="A188" s="115" t="s">
        <v>115</v>
      </c>
      <c r="B188" s="103"/>
      <c r="C188" s="103"/>
      <c r="D188" s="103"/>
      <c r="E188" s="103"/>
      <c r="F188" s="103"/>
      <c r="G188" s="103"/>
      <c r="H188" s="103"/>
      <c r="I188" s="103"/>
      <c r="J188" s="103"/>
      <c r="K188" s="103"/>
      <c r="L188" s="103"/>
      <c r="M188" s="103"/>
    </row>
    <row r="189" spans="1:13" ht="27.75" customHeight="1">
      <c r="A189" s="256" t="s">
        <v>116</v>
      </c>
      <c r="B189" s="257"/>
      <c r="C189" s="257"/>
      <c r="D189" s="257"/>
      <c r="E189" s="257"/>
      <c r="F189" s="257"/>
      <c r="G189" s="257"/>
      <c r="H189" s="258"/>
      <c r="I189" s="109" t="s">
        <v>59</v>
      </c>
      <c r="J189" s="200" t="s">
        <v>113</v>
      </c>
      <c r="K189" s="200"/>
      <c r="L189" s="200"/>
      <c r="M189" s="200"/>
    </row>
    <row r="190" spans="1:13" ht="45" customHeight="1">
      <c r="A190" s="203" t="s">
        <v>117</v>
      </c>
      <c r="B190" s="203"/>
      <c r="C190" s="203"/>
      <c r="D190" s="203"/>
      <c r="E190" s="203"/>
      <c r="F190" s="203"/>
      <c r="G190" s="203"/>
      <c r="H190" s="203"/>
      <c r="I190" s="44" t="s">
        <v>210</v>
      </c>
      <c r="J190" s="146" t="s">
        <v>427</v>
      </c>
      <c r="K190" s="147"/>
      <c r="L190" s="147"/>
      <c r="M190" s="147"/>
    </row>
    <row r="191" spans="1:13" ht="37.5" customHeight="1">
      <c r="A191" s="124" t="s">
        <v>118</v>
      </c>
      <c r="B191" s="334"/>
      <c r="C191" s="334"/>
      <c r="D191" s="334"/>
      <c r="E191" s="334"/>
      <c r="F191" s="334"/>
      <c r="G191" s="334"/>
      <c r="H191" s="125"/>
      <c r="I191" s="338" t="s">
        <v>210</v>
      </c>
      <c r="J191" s="146" t="s">
        <v>427</v>
      </c>
      <c r="K191" s="147"/>
      <c r="L191" s="147"/>
      <c r="M191" s="147"/>
    </row>
    <row r="192" spans="1:13" ht="29.25" customHeight="1">
      <c r="A192" s="335"/>
      <c r="B192" s="336"/>
      <c r="C192" s="336"/>
      <c r="D192" s="336"/>
      <c r="E192" s="336"/>
      <c r="F192" s="336"/>
      <c r="G192" s="336"/>
      <c r="H192" s="337"/>
      <c r="I192" s="339"/>
      <c r="J192" s="208" t="s">
        <v>342</v>
      </c>
      <c r="K192" s="164"/>
      <c r="L192" s="164"/>
      <c r="M192" s="209"/>
    </row>
    <row r="193" spans="1:15">
      <c r="A193" s="115" t="s">
        <v>119</v>
      </c>
      <c r="B193" s="105"/>
      <c r="C193" s="105"/>
      <c r="D193" s="105"/>
      <c r="E193" s="103"/>
      <c r="F193" s="103"/>
      <c r="G193" s="103"/>
      <c r="H193" s="103"/>
      <c r="I193" s="103"/>
      <c r="J193" s="103"/>
      <c r="K193" s="103"/>
      <c r="L193" s="103"/>
      <c r="M193" s="103"/>
      <c r="N193" s="103"/>
    </row>
    <row r="194" spans="1:15" ht="35.25" customHeight="1">
      <c r="A194" s="200" t="s">
        <v>120</v>
      </c>
      <c r="B194" s="200"/>
      <c r="C194" s="200" t="s">
        <v>121</v>
      </c>
      <c r="D194" s="200"/>
      <c r="E194" s="200" t="s">
        <v>122</v>
      </c>
      <c r="F194" s="200" t="s">
        <v>123</v>
      </c>
      <c r="G194" s="200"/>
      <c r="H194" s="200" t="s">
        <v>124</v>
      </c>
      <c r="I194" s="200" t="s">
        <v>125</v>
      </c>
      <c r="J194" s="200"/>
      <c r="K194" s="200"/>
      <c r="L194" s="340" t="s">
        <v>126</v>
      </c>
      <c r="M194" s="341"/>
      <c r="N194" s="341"/>
      <c r="O194" s="114"/>
    </row>
    <row r="195" spans="1:15" ht="26.25" customHeight="1">
      <c r="A195" s="200" t="s">
        <v>127</v>
      </c>
      <c r="B195" s="200"/>
      <c r="C195" s="109" t="s">
        <v>128</v>
      </c>
      <c r="D195" s="109" t="s">
        <v>129</v>
      </c>
      <c r="E195" s="200"/>
      <c r="F195" s="109" t="s">
        <v>213</v>
      </c>
      <c r="G195" s="109" t="s">
        <v>130</v>
      </c>
      <c r="H195" s="200"/>
      <c r="I195" s="200"/>
      <c r="J195" s="200"/>
      <c r="K195" s="200"/>
      <c r="L195" s="342"/>
      <c r="M195" s="343"/>
      <c r="N195" s="343"/>
      <c r="O195" s="114"/>
    </row>
    <row r="196" spans="1:15" ht="173.25" customHeight="1">
      <c r="A196" s="365" t="s">
        <v>236</v>
      </c>
      <c r="B196" s="366"/>
      <c r="C196" s="25">
        <v>1</v>
      </c>
      <c r="D196" s="24" t="s">
        <v>174</v>
      </c>
      <c r="E196" s="29" t="s">
        <v>280</v>
      </c>
      <c r="F196" s="39">
        <v>3152</v>
      </c>
      <c r="G196" s="40">
        <v>4668</v>
      </c>
      <c r="H196" s="67">
        <v>1</v>
      </c>
      <c r="I196" s="163" t="s">
        <v>279</v>
      </c>
      <c r="J196" s="172"/>
      <c r="K196" s="173"/>
      <c r="L196" s="163" t="s">
        <v>553</v>
      </c>
      <c r="M196" s="172"/>
      <c r="N196" s="172"/>
      <c r="O196" s="114"/>
    </row>
    <row r="197" spans="1:15" ht="152.25" customHeight="1">
      <c r="A197" s="367"/>
      <c r="B197" s="368"/>
      <c r="C197" s="25">
        <v>2</v>
      </c>
      <c r="D197" s="24" t="s">
        <v>174</v>
      </c>
      <c r="E197" s="29" t="s">
        <v>281</v>
      </c>
      <c r="F197" s="68">
        <v>0.01</v>
      </c>
      <c r="G197" s="94">
        <v>5.7500000000000002E-2</v>
      </c>
      <c r="H197" s="68">
        <v>1</v>
      </c>
      <c r="I197" s="163" t="s">
        <v>279</v>
      </c>
      <c r="J197" s="172"/>
      <c r="K197" s="173"/>
      <c r="L197" s="161" t="s">
        <v>530</v>
      </c>
      <c r="M197" s="161"/>
      <c r="N197" s="134"/>
      <c r="O197" s="114"/>
    </row>
    <row r="198" spans="1:15" ht="211.5" customHeight="1">
      <c r="A198" s="367"/>
      <c r="B198" s="368"/>
      <c r="C198" s="25">
        <v>3</v>
      </c>
      <c r="D198" s="24" t="s">
        <v>174</v>
      </c>
      <c r="E198" s="29" t="s">
        <v>282</v>
      </c>
      <c r="F198" s="68">
        <v>0.01</v>
      </c>
      <c r="G198" s="69">
        <v>0.14000000000000001</v>
      </c>
      <c r="H198" s="68">
        <v>1</v>
      </c>
      <c r="I198" s="163" t="s">
        <v>279</v>
      </c>
      <c r="J198" s="172"/>
      <c r="K198" s="173"/>
      <c r="L198" s="162" t="s">
        <v>531</v>
      </c>
      <c r="M198" s="162"/>
      <c r="N198" s="163"/>
      <c r="O198" s="114"/>
    </row>
    <row r="199" spans="1:15" ht="162" customHeight="1">
      <c r="A199" s="367"/>
      <c r="B199" s="368"/>
      <c r="C199" s="25">
        <v>4</v>
      </c>
      <c r="D199" s="24" t="s">
        <v>174</v>
      </c>
      <c r="E199" s="29" t="s">
        <v>283</v>
      </c>
      <c r="F199" s="92">
        <v>2</v>
      </c>
      <c r="G199" s="92">
        <v>4</v>
      </c>
      <c r="H199" s="67">
        <v>1</v>
      </c>
      <c r="I199" s="163" t="s">
        <v>279</v>
      </c>
      <c r="J199" s="172"/>
      <c r="K199" s="173"/>
      <c r="L199" s="153" t="s">
        <v>532</v>
      </c>
      <c r="M199" s="153"/>
      <c r="N199" s="150"/>
      <c r="O199" s="114"/>
    </row>
    <row r="200" spans="1:15" ht="114.75" customHeight="1">
      <c r="A200" s="367"/>
      <c r="B200" s="368"/>
      <c r="C200" s="25">
        <v>5</v>
      </c>
      <c r="D200" s="24" t="s">
        <v>174</v>
      </c>
      <c r="E200" s="29" t="s">
        <v>284</v>
      </c>
      <c r="F200" s="68">
        <v>0.02</v>
      </c>
      <c r="G200" s="68">
        <v>0.05</v>
      </c>
      <c r="H200" s="67">
        <v>1</v>
      </c>
      <c r="I200" s="163" t="s">
        <v>279</v>
      </c>
      <c r="J200" s="172"/>
      <c r="K200" s="173"/>
      <c r="L200" s="162" t="s">
        <v>533</v>
      </c>
      <c r="M200" s="162"/>
      <c r="N200" s="163"/>
      <c r="O200" s="114"/>
    </row>
    <row r="201" spans="1:15" ht="148.5" customHeight="1">
      <c r="A201" s="369"/>
      <c r="B201" s="370"/>
      <c r="C201" s="25">
        <v>6</v>
      </c>
      <c r="D201" s="24" t="s">
        <v>174</v>
      </c>
      <c r="E201" s="29" t="s">
        <v>285</v>
      </c>
      <c r="F201" s="68">
        <v>0.8</v>
      </c>
      <c r="G201" s="69">
        <v>0.8</v>
      </c>
      <c r="H201" s="67">
        <v>1</v>
      </c>
      <c r="I201" s="163" t="s">
        <v>279</v>
      </c>
      <c r="J201" s="172"/>
      <c r="K201" s="173"/>
      <c r="L201" s="162" t="s">
        <v>534</v>
      </c>
      <c r="M201" s="162"/>
      <c r="N201" s="163"/>
      <c r="O201" s="114"/>
    </row>
    <row r="202" spans="1:15" ht="130.5" customHeight="1">
      <c r="A202" s="365" t="s">
        <v>286</v>
      </c>
      <c r="B202" s="366"/>
      <c r="C202" s="25">
        <v>1</v>
      </c>
      <c r="D202" s="24" t="s">
        <v>174</v>
      </c>
      <c r="E202" s="121" t="s">
        <v>288</v>
      </c>
      <c r="F202" s="66">
        <v>360</v>
      </c>
      <c r="G202" s="62">
        <v>707</v>
      </c>
      <c r="H202" s="67">
        <v>1</v>
      </c>
      <c r="I202" s="150" t="s">
        <v>287</v>
      </c>
      <c r="J202" s="151"/>
      <c r="K202" s="152"/>
      <c r="L202" s="162" t="s">
        <v>535</v>
      </c>
      <c r="M202" s="162"/>
      <c r="N202" s="163"/>
      <c r="O202" s="114"/>
    </row>
    <row r="203" spans="1:15" ht="149.25" customHeight="1">
      <c r="A203" s="367"/>
      <c r="B203" s="368"/>
      <c r="C203" s="25">
        <v>2</v>
      </c>
      <c r="D203" s="24" t="s">
        <v>174</v>
      </c>
      <c r="E203" s="121" t="s">
        <v>289</v>
      </c>
      <c r="F203" s="66">
        <v>390</v>
      </c>
      <c r="G203" s="66">
        <v>476</v>
      </c>
      <c r="H203" s="67">
        <v>1</v>
      </c>
      <c r="I203" s="150" t="s">
        <v>287</v>
      </c>
      <c r="J203" s="151"/>
      <c r="K203" s="152"/>
      <c r="L203" s="162" t="s">
        <v>536</v>
      </c>
      <c r="M203" s="162"/>
      <c r="N203" s="163"/>
      <c r="O203" s="114"/>
    </row>
    <row r="204" spans="1:15" ht="123" customHeight="1">
      <c r="A204" s="367"/>
      <c r="B204" s="368"/>
      <c r="C204" s="25">
        <v>3</v>
      </c>
      <c r="D204" s="24" t="s">
        <v>174</v>
      </c>
      <c r="E204" s="121" t="s">
        <v>290</v>
      </c>
      <c r="F204" s="66">
        <v>6</v>
      </c>
      <c r="G204" s="62">
        <v>2</v>
      </c>
      <c r="H204" s="67">
        <v>0.33329999999999999</v>
      </c>
      <c r="I204" s="150" t="s">
        <v>287</v>
      </c>
      <c r="J204" s="151"/>
      <c r="K204" s="152"/>
      <c r="L204" s="153" t="s">
        <v>537</v>
      </c>
      <c r="M204" s="153"/>
      <c r="N204" s="150"/>
      <c r="O204" s="114"/>
    </row>
    <row r="205" spans="1:15" ht="113.25" customHeight="1">
      <c r="A205" s="367"/>
      <c r="B205" s="368"/>
      <c r="C205" s="25">
        <v>4</v>
      </c>
      <c r="D205" s="24" t="s">
        <v>174</v>
      </c>
      <c r="E205" s="121" t="s">
        <v>291</v>
      </c>
      <c r="F205" s="66">
        <v>200</v>
      </c>
      <c r="G205" s="62">
        <v>44</v>
      </c>
      <c r="H205" s="67">
        <v>0.22</v>
      </c>
      <c r="I205" s="150" t="s">
        <v>287</v>
      </c>
      <c r="J205" s="151"/>
      <c r="K205" s="152"/>
      <c r="L205" s="162" t="s">
        <v>538</v>
      </c>
      <c r="M205" s="162"/>
      <c r="N205" s="163"/>
      <c r="O205" s="114"/>
    </row>
    <row r="206" spans="1:15" ht="104.25" customHeight="1">
      <c r="A206" s="369"/>
      <c r="B206" s="370"/>
      <c r="C206" s="25">
        <v>5</v>
      </c>
      <c r="D206" s="24" t="s">
        <v>174</v>
      </c>
      <c r="E206" s="121" t="s">
        <v>292</v>
      </c>
      <c r="F206" s="66">
        <v>10</v>
      </c>
      <c r="G206" s="66">
        <v>11</v>
      </c>
      <c r="H206" s="68">
        <v>1</v>
      </c>
      <c r="I206" s="150" t="s">
        <v>287</v>
      </c>
      <c r="J206" s="151"/>
      <c r="K206" s="152"/>
      <c r="L206" s="162" t="s">
        <v>539</v>
      </c>
      <c r="M206" s="162"/>
      <c r="N206" s="163"/>
      <c r="O206" s="114"/>
    </row>
    <row r="207" spans="1:15" ht="153.75" customHeight="1">
      <c r="A207" s="365" t="s">
        <v>237</v>
      </c>
      <c r="B207" s="366"/>
      <c r="C207" s="25">
        <v>1</v>
      </c>
      <c r="D207" s="24" t="s">
        <v>242</v>
      </c>
      <c r="E207" s="121" t="s">
        <v>293</v>
      </c>
      <c r="F207" s="66">
        <v>5</v>
      </c>
      <c r="G207" s="66" t="s">
        <v>400</v>
      </c>
      <c r="H207" s="68">
        <v>1</v>
      </c>
      <c r="I207" s="162" t="s">
        <v>243</v>
      </c>
      <c r="J207" s="162"/>
      <c r="K207" s="162"/>
      <c r="L207" s="162" t="s">
        <v>540</v>
      </c>
      <c r="M207" s="162"/>
      <c r="N207" s="163"/>
      <c r="O207" s="114"/>
    </row>
    <row r="208" spans="1:15" ht="231" customHeight="1">
      <c r="A208" s="367"/>
      <c r="B208" s="368"/>
      <c r="C208" s="25">
        <v>2</v>
      </c>
      <c r="D208" s="24" t="s">
        <v>242</v>
      </c>
      <c r="E208" s="121" t="s">
        <v>294</v>
      </c>
      <c r="F208" s="66">
        <v>33</v>
      </c>
      <c r="G208" s="66">
        <v>695</v>
      </c>
      <c r="H208" s="68">
        <v>1</v>
      </c>
      <c r="I208" s="150" t="s">
        <v>243</v>
      </c>
      <c r="J208" s="151"/>
      <c r="K208" s="152"/>
      <c r="L208" s="162" t="s">
        <v>541</v>
      </c>
      <c r="M208" s="162"/>
      <c r="N208" s="163"/>
      <c r="O208" s="114"/>
    </row>
    <row r="209" spans="1:15" ht="355.5" customHeight="1">
      <c r="A209" s="367"/>
      <c r="B209" s="368"/>
      <c r="C209" s="25">
        <v>3</v>
      </c>
      <c r="D209" s="24" t="s">
        <v>242</v>
      </c>
      <c r="E209" s="121" t="s">
        <v>295</v>
      </c>
      <c r="F209" s="66">
        <v>40</v>
      </c>
      <c r="G209" s="70">
        <v>860</v>
      </c>
      <c r="H209" s="68">
        <v>1</v>
      </c>
      <c r="I209" s="150" t="s">
        <v>243</v>
      </c>
      <c r="J209" s="151"/>
      <c r="K209" s="152"/>
      <c r="L209" s="162" t="s">
        <v>542</v>
      </c>
      <c r="M209" s="162"/>
      <c r="N209" s="163"/>
      <c r="O209" s="114"/>
    </row>
    <row r="210" spans="1:15" ht="122.25" customHeight="1">
      <c r="A210" s="367"/>
      <c r="B210" s="368"/>
      <c r="C210" s="25">
        <v>4</v>
      </c>
      <c r="D210" s="24" t="s">
        <v>242</v>
      </c>
      <c r="E210" s="121" t="s">
        <v>296</v>
      </c>
      <c r="F210" s="66">
        <v>1</v>
      </c>
      <c r="G210" s="66">
        <v>1</v>
      </c>
      <c r="H210" s="68">
        <v>1</v>
      </c>
      <c r="I210" s="150" t="s">
        <v>243</v>
      </c>
      <c r="J210" s="151"/>
      <c r="K210" s="152"/>
      <c r="L210" s="162" t="s">
        <v>543</v>
      </c>
      <c r="M210" s="162"/>
      <c r="N210" s="163"/>
      <c r="O210" s="114"/>
    </row>
    <row r="211" spans="1:15" ht="270" customHeight="1">
      <c r="A211" s="369"/>
      <c r="B211" s="370"/>
      <c r="C211" s="25">
        <v>5</v>
      </c>
      <c r="D211" s="24" t="s">
        <v>242</v>
      </c>
      <c r="E211" s="121" t="s">
        <v>297</v>
      </c>
      <c r="F211" s="28">
        <v>1</v>
      </c>
      <c r="G211" s="24">
        <v>8</v>
      </c>
      <c r="H211" s="68">
        <v>1</v>
      </c>
      <c r="I211" s="150" t="s">
        <v>243</v>
      </c>
      <c r="J211" s="151"/>
      <c r="K211" s="152"/>
      <c r="L211" s="162" t="s">
        <v>544</v>
      </c>
      <c r="M211" s="162"/>
      <c r="N211" s="163"/>
      <c r="O211" s="114"/>
    </row>
    <row r="212" spans="1:15" ht="198.75" customHeight="1">
      <c r="A212" s="365" t="s">
        <v>238</v>
      </c>
      <c r="B212" s="366"/>
      <c r="C212" s="25">
        <v>1</v>
      </c>
      <c r="D212" s="79" t="s">
        <v>244</v>
      </c>
      <c r="E212" s="121" t="s">
        <v>245</v>
      </c>
      <c r="F212" s="93">
        <v>3</v>
      </c>
      <c r="G212" s="28" t="s">
        <v>401</v>
      </c>
      <c r="H212" s="68">
        <v>1</v>
      </c>
      <c r="I212" s="353" t="s">
        <v>246</v>
      </c>
      <c r="J212" s="354"/>
      <c r="K212" s="355"/>
      <c r="L212" s="161" t="s">
        <v>545</v>
      </c>
      <c r="M212" s="161"/>
      <c r="N212" s="134"/>
      <c r="O212" s="114"/>
    </row>
    <row r="213" spans="1:15" ht="153" customHeight="1">
      <c r="A213" s="367"/>
      <c r="B213" s="368"/>
      <c r="C213" s="25">
        <v>2</v>
      </c>
      <c r="D213" s="24" t="s">
        <v>244</v>
      </c>
      <c r="E213" s="121" t="s">
        <v>298</v>
      </c>
      <c r="F213" s="28">
        <v>10</v>
      </c>
      <c r="G213" s="24">
        <v>9</v>
      </c>
      <c r="H213" s="68">
        <v>0.9</v>
      </c>
      <c r="I213" s="353" t="s">
        <v>246</v>
      </c>
      <c r="J213" s="354"/>
      <c r="K213" s="355"/>
      <c r="L213" s="162" t="s">
        <v>546</v>
      </c>
      <c r="M213" s="162"/>
      <c r="N213" s="163"/>
      <c r="O213" s="114"/>
    </row>
    <row r="214" spans="1:15" ht="190.5" customHeight="1">
      <c r="A214" s="367"/>
      <c r="B214" s="368"/>
      <c r="C214" s="25">
        <v>3</v>
      </c>
      <c r="D214" s="24" t="s">
        <v>244</v>
      </c>
      <c r="E214" s="121" t="s">
        <v>299</v>
      </c>
      <c r="F214" s="28">
        <v>3</v>
      </c>
      <c r="G214" s="24">
        <v>4</v>
      </c>
      <c r="H214" s="68">
        <v>1</v>
      </c>
      <c r="I214" s="353" t="s">
        <v>246</v>
      </c>
      <c r="J214" s="354"/>
      <c r="K214" s="355"/>
      <c r="L214" s="162" t="s">
        <v>547</v>
      </c>
      <c r="M214" s="162"/>
      <c r="N214" s="163"/>
      <c r="O214" s="114"/>
    </row>
    <row r="215" spans="1:15" ht="156" customHeight="1">
      <c r="A215" s="369"/>
      <c r="B215" s="370"/>
      <c r="C215" s="25">
        <v>4</v>
      </c>
      <c r="D215" s="24" t="s">
        <v>244</v>
      </c>
      <c r="E215" s="121" t="s">
        <v>300</v>
      </c>
      <c r="F215" s="28">
        <v>3</v>
      </c>
      <c r="G215" s="24">
        <v>11</v>
      </c>
      <c r="H215" s="67">
        <v>1</v>
      </c>
      <c r="I215" s="353" t="s">
        <v>246</v>
      </c>
      <c r="J215" s="354"/>
      <c r="K215" s="355"/>
      <c r="L215" s="162" t="s">
        <v>548</v>
      </c>
      <c r="M215" s="162"/>
      <c r="N215" s="163"/>
      <c r="O215" s="114"/>
    </row>
    <row r="216" spans="1:15" ht="180" customHeight="1">
      <c r="A216" s="365" t="s">
        <v>239</v>
      </c>
      <c r="B216" s="366"/>
      <c r="C216" s="25">
        <v>1</v>
      </c>
      <c r="D216" s="24" t="s">
        <v>177</v>
      </c>
      <c r="E216" s="79" t="s">
        <v>301</v>
      </c>
      <c r="F216" s="68">
        <v>0.25</v>
      </c>
      <c r="G216" s="51">
        <v>0.25</v>
      </c>
      <c r="H216" s="67">
        <v>1</v>
      </c>
      <c r="I216" s="170" t="s">
        <v>247</v>
      </c>
      <c r="J216" s="170"/>
      <c r="K216" s="170"/>
      <c r="L216" s="161" t="s">
        <v>549</v>
      </c>
      <c r="M216" s="161"/>
      <c r="N216" s="134"/>
      <c r="O216" s="114"/>
    </row>
    <row r="217" spans="1:15" ht="155.25" customHeight="1">
      <c r="A217" s="367"/>
      <c r="B217" s="368"/>
      <c r="C217" s="25">
        <v>2</v>
      </c>
      <c r="D217" s="24" t="s">
        <v>177</v>
      </c>
      <c r="E217" s="79" t="s">
        <v>302</v>
      </c>
      <c r="F217" s="68">
        <v>0.25</v>
      </c>
      <c r="G217" s="51">
        <v>0.25</v>
      </c>
      <c r="H217" s="67">
        <v>1</v>
      </c>
      <c r="I217" s="170" t="s">
        <v>247</v>
      </c>
      <c r="J217" s="170"/>
      <c r="K217" s="170"/>
      <c r="L217" s="161" t="s">
        <v>550</v>
      </c>
      <c r="M217" s="161"/>
      <c r="N217" s="134"/>
      <c r="O217" s="114"/>
    </row>
    <row r="218" spans="1:15" ht="72" customHeight="1">
      <c r="A218" s="367"/>
      <c r="B218" s="368"/>
      <c r="C218" s="25">
        <v>3</v>
      </c>
      <c r="D218" s="24" t="s">
        <v>177</v>
      </c>
      <c r="E218" s="79" t="s">
        <v>303</v>
      </c>
      <c r="F218" s="68">
        <v>0.25</v>
      </c>
      <c r="G218" s="51">
        <v>0.1</v>
      </c>
      <c r="H218" s="51">
        <v>0.4</v>
      </c>
      <c r="I218" s="170" t="s">
        <v>247</v>
      </c>
      <c r="J218" s="170"/>
      <c r="K218" s="170"/>
      <c r="L218" s="161" t="s">
        <v>402</v>
      </c>
      <c r="M218" s="161"/>
      <c r="N218" s="134"/>
      <c r="O218" s="114"/>
    </row>
    <row r="219" spans="1:15" ht="308.25" customHeight="1">
      <c r="A219" s="367"/>
      <c r="B219" s="368"/>
      <c r="C219" s="25">
        <v>4</v>
      </c>
      <c r="D219" s="24" t="s">
        <v>177</v>
      </c>
      <c r="E219" s="79" t="s">
        <v>304</v>
      </c>
      <c r="F219" s="68">
        <v>0.3</v>
      </c>
      <c r="G219" s="51">
        <v>0.3</v>
      </c>
      <c r="H219" s="67">
        <v>1</v>
      </c>
      <c r="I219" s="170" t="s">
        <v>247</v>
      </c>
      <c r="J219" s="170"/>
      <c r="K219" s="170"/>
      <c r="L219" s="351" t="s">
        <v>403</v>
      </c>
      <c r="M219" s="351"/>
      <c r="N219" s="352"/>
      <c r="O219" s="114"/>
    </row>
    <row r="220" spans="1:15" ht="210" customHeight="1">
      <c r="A220" s="367"/>
      <c r="B220" s="368"/>
      <c r="C220" s="25">
        <v>5</v>
      </c>
      <c r="D220" s="24" t="s">
        <v>177</v>
      </c>
      <c r="E220" s="79" t="s">
        <v>305</v>
      </c>
      <c r="F220" s="68">
        <v>0.24</v>
      </c>
      <c r="G220" s="51">
        <v>0.24</v>
      </c>
      <c r="H220" s="67">
        <v>1</v>
      </c>
      <c r="I220" s="170" t="s">
        <v>247</v>
      </c>
      <c r="J220" s="170"/>
      <c r="K220" s="167"/>
      <c r="L220" s="186" t="s">
        <v>551</v>
      </c>
      <c r="M220" s="187"/>
      <c r="N220" s="188"/>
      <c r="O220" s="114"/>
    </row>
    <row r="221" spans="1:15" ht="216" customHeight="1">
      <c r="A221" s="369"/>
      <c r="B221" s="370"/>
      <c r="C221" s="25">
        <v>6</v>
      </c>
      <c r="D221" s="24" t="s">
        <v>177</v>
      </c>
      <c r="E221" s="79" t="s">
        <v>306</v>
      </c>
      <c r="F221" s="68">
        <v>0.97</v>
      </c>
      <c r="G221" s="68">
        <v>0.99750000000000005</v>
      </c>
      <c r="H221" s="68">
        <v>1</v>
      </c>
      <c r="I221" s="170" t="s">
        <v>247</v>
      </c>
      <c r="J221" s="170"/>
      <c r="K221" s="170"/>
      <c r="L221" s="189" t="s">
        <v>552</v>
      </c>
      <c r="M221" s="189"/>
      <c r="N221" s="190"/>
      <c r="O221" s="114"/>
    </row>
    <row r="222" spans="1:15">
      <c r="A222" s="18"/>
    </row>
    <row r="223" spans="1:15">
      <c r="A223" s="115" t="s">
        <v>131</v>
      </c>
      <c r="B223" s="105"/>
      <c r="C223" s="105"/>
      <c r="D223" s="103"/>
      <c r="E223" s="103"/>
      <c r="F223" s="103"/>
      <c r="G223" s="103"/>
      <c r="H223" s="103"/>
      <c r="I223" s="103"/>
      <c r="J223" s="103"/>
      <c r="K223" s="103"/>
      <c r="L223" s="103"/>
      <c r="M223" s="103"/>
    </row>
    <row r="224" spans="1:15" ht="48" customHeight="1">
      <c r="A224" s="184" t="s">
        <v>132</v>
      </c>
      <c r="B224" s="184"/>
      <c r="C224" s="184"/>
      <c r="D224" s="184" t="s">
        <v>129</v>
      </c>
      <c r="E224" s="184"/>
      <c r="F224" s="184"/>
      <c r="G224" s="184"/>
      <c r="H224" s="102" t="s">
        <v>133</v>
      </c>
      <c r="I224" s="102" t="s">
        <v>134</v>
      </c>
      <c r="J224" s="184" t="s">
        <v>113</v>
      </c>
      <c r="K224" s="184"/>
      <c r="L224" s="184"/>
      <c r="M224" s="184"/>
    </row>
    <row r="225" spans="1:15" ht="28.5" customHeight="1">
      <c r="A225" s="167" t="s">
        <v>377</v>
      </c>
      <c r="B225" s="168"/>
      <c r="C225" s="169"/>
      <c r="D225" s="153" t="s">
        <v>378</v>
      </c>
      <c r="E225" s="153"/>
      <c r="F225" s="153"/>
      <c r="G225" s="153"/>
      <c r="H225" s="99">
        <v>7618481.1900000004</v>
      </c>
      <c r="I225" s="99">
        <v>7609953.7000000002</v>
      </c>
      <c r="J225" s="286" t="s">
        <v>383</v>
      </c>
      <c r="K225" s="286"/>
      <c r="L225" s="286"/>
      <c r="M225" s="286"/>
    </row>
    <row r="226" spans="1:15" ht="39" customHeight="1">
      <c r="A226" s="167" t="s">
        <v>215</v>
      </c>
      <c r="B226" s="168"/>
      <c r="C226" s="169"/>
      <c r="D226" s="153" t="s">
        <v>378</v>
      </c>
      <c r="E226" s="153"/>
      <c r="F226" s="153"/>
      <c r="G226" s="153"/>
      <c r="H226" s="71">
        <v>49427809.770000003</v>
      </c>
      <c r="I226" s="71">
        <v>49414309.060000002</v>
      </c>
      <c r="J226" s="286"/>
      <c r="K226" s="286"/>
      <c r="L226" s="286"/>
      <c r="M226" s="286"/>
    </row>
    <row r="227" spans="1:15" ht="42.75" customHeight="1">
      <c r="A227" s="167" t="s">
        <v>216</v>
      </c>
      <c r="B227" s="168"/>
      <c r="C227" s="169"/>
      <c r="D227" s="162" t="s">
        <v>378</v>
      </c>
      <c r="E227" s="162"/>
      <c r="F227" s="162"/>
      <c r="G227" s="162"/>
      <c r="H227" s="71">
        <v>2787570.32</v>
      </c>
      <c r="I227" s="71">
        <v>2778143.37</v>
      </c>
      <c r="J227" s="286"/>
      <c r="K227" s="286"/>
      <c r="L227" s="286"/>
      <c r="M227" s="286"/>
      <c r="O227" s="50"/>
    </row>
    <row r="228" spans="1:15" ht="52.5" customHeight="1">
      <c r="A228" s="271"/>
      <c r="B228" s="272"/>
      <c r="C228" s="273"/>
      <c r="D228" s="150" t="s">
        <v>380</v>
      </c>
      <c r="E228" s="151"/>
      <c r="F228" s="151"/>
      <c r="G228" s="152"/>
      <c r="H228" s="71">
        <v>2699626.21</v>
      </c>
      <c r="I228" s="71">
        <v>2657009.7799999998</v>
      </c>
      <c r="J228" s="286"/>
      <c r="K228" s="286"/>
      <c r="L228" s="286"/>
      <c r="M228" s="286"/>
    </row>
    <row r="229" spans="1:15" ht="42.75" customHeight="1">
      <c r="A229" s="282"/>
      <c r="B229" s="283"/>
      <c r="C229" s="284"/>
      <c r="D229" s="150" t="s">
        <v>379</v>
      </c>
      <c r="E229" s="151"/>
      <c r="F229" s="151"/>
      <c r="G229" s="152"/>
      <c r="H229" s="71">
        <v>4500000</v>
      </c>
      <c r="I229" s="71">
        <v>4500000</v>
      </c>
      <c r="J229" s="286"/>
      <c r="K229" s="286"/>
      <c r="L229" s="286"/>
      <c r="M229" s="286"/>
    </row>
    <row r="230" spans="1:15" ht="42.75" customHeight="1">
      <c r="A230" s="96"/>
      <c r="B230" s="97"/>
      <c r="C230" s="98"/>
      <c r="D230" s="150" t="s">
        <v>381</v>
      </c>
      <c r="E230" s="151"/>
      <c r="F230" s="151"/>
      <c r="G230" s="152"/>
      <c r="H230" s="71">
        <v>100000</v>
      </c>
      <c r="I230" s="71">
        <v>0</v>
      </c>
      <c r="J230" s="286"/>
      <c r="K230" s="286"/>
      <c r="L230" s="286"/>
      <c r="M230" s="286"/>
      <c r="O230" s="50"/>
    </row>
    <row r="231" spans="1:15" ht="49.5" customHeight="1">
      <c r="A231" s="271"/>
      <c r="B231" s="272"/>
      <c r="C231" s="273"/>
      <c r="D231" s="150" t="s">
        <v>510</v>
      </c>
      <c r="E231" s="151"/>
      <c r="F231" s="151"/>
      <c r="G231" s="152"/>
      <c r="H231" s="71">
        <v>569362.94999999995</v>
      </c>
      <c r="I231" s="71">
        <v>569362.94999999995</v>
      </c>
      <c r="J231" s="286"/>
      <c r="K231" s="286"/>
      <c r="L231" s="286"/>
      <c r="M231" s="286"/>
    </row>
    <row r="232" spans="1:15" ht="20.25" customHeight="1">
      <c r="A232" s="282" t="s">
        <v>511</v>
      </c>
      <c r="B232" s="283"/>
      <c r="C232" s="284"/>
      <c r="D232" s="150" t="s">
        <v>378</v>
      </c>
      <c r="E232" s="151"/>
      <c r="F232" s="151"/>
      <c r="G232" s="152"/>
      <c r="H232" s="71">
        <v>5095996.6900000004</v>
      </c>
      <c r="I232" s="71">
        <v>5092677.6900000004</v>
      </c>
      <c r="J232" s="286"/>
      <c r="K232" s="286"/>
      <c r="L232" s="286"/>
      <c r="M232" s="286"/>
    </row>
    <row r="233" spans="1:15" ht="28.5" customHeight="1">
      <c r="A233" s="191" t="s">
        <v>382</v>
      </c>
      <c r="B233" s="192"/>
      <c r="C233" s="193"/>
      <c r="D233" s="279"/>
      <c r="E233" s="280"/>
      <c r="F233" s="280"/>
      <c r="G233" s="281"/>
      <c r="H233" s="72">
        <f>SUM(H225:H232)</f>
        <v>72798847.13000001</v>
      </c>
      <c r="I233" s="72">
        <f>SUM(I225:I232)</f>
        <v>72621456.549999997</v>
      </c>
      <c r="J233" s="286"/>
      <c r="K233" s="286"/>
      <c r="L233" s="286"/>
      <c r="M233" s="286"/>
    </row>
    <row r="235" spans="1:15">
      <c r="A235" s="119" t="s">
        <v>135</v>
      </c>
      <c r="B235" s="111"/>
      <c r="C235" s="111"/>
      <c r="D235" s="111"/>
      <c r="E235" s="111"/>
      <c r="F235" s="111"/>
      <c r="G235" s="111"/>
      <c r="H235" s="111"/>
      <c r="I235" s="103"/>
      <c r="J235" s="103"/>
      <c r="K235" s="103"/>
      <c r="L235" s="103"/>
      <c r="M235" s="103"/>
    </row>
    <row r="236" spans="1:15" ht="33.950000000000003" customHeight="1">
      <c r="A236" s="184" t="s">
        <v>136</v>
      </c>
      <c r="B236" s="184"/>
      <c r="C236" s="184"/>
      <c r="D236" s="184"/>
      <c r="E236" s="184"/>
      <c r="F236" s="184"/>
      <c r="G236" s="184"/>
      <c r="H236" s="184"/>
      <c r="I236" s="184" t="s">
        <v>133</v>
      </c>
      <c r="J236" s="184"/>
      <c r="K236" s="184" t="s">
        <v>134</v>
      </c>
      <c r="L236" s="184"/>
      <c r="M236" s="102" t="s">
        <v>137</v>
      </c>
    </row>
    <row r="237" spans="1:15">
      <c r="A237" s="371" t="s">
        <v>138</v>
      </c>
      <c r="B237" s="371"/>
      <c r="C237" s="371"/>
      <c r="D237" s="371"/>
      <c r="E237" s="371"/>
      <c r="F237" s="371"/>
      <c r="G237" s="371"/>
      <c r="H237" s="371"/>
      <c r="I237" s="195">
        <v>30080</v>
      </c>
      <c r="J237" s="195"/>
      <c r="K237" s="195">
        <v>30080</v>
      </c>
      <c r="L237" s="195"/>
      <c r="M237" s="30">
        <f>(K237/I237)</f>
        <v>1</v>
      </c>
    </row>
    <row r="238" spans="1:15">
      <c r="A238" s="371" t="s">
        <v>139</v>
      </c>
      <c r="B238" s="371"/>
      <c r="C238" s="371"/>
      <c r="D238" s="371"/>
      <c r="E238" s="371"/>
      <c r="F238" s="371"/>
      <c r="G238" s="371"/>
      <c r="H238" s="371"/>
      <c r="I238" s="195">
        <v>2000</v>
      </c>
      <c r="J238" s="195"/>
      <c r="K238" s="195">
        <v>2000</v>
      </c>
      <c r="L238" s="195"/>
      <c r="M238" s="30">
        <f t="shared" ref="M238:M241" si="2">(K238/I238)</f>
        <v>1</v>
      </c>
    </row>
    <row r="239" spans="1:15">
      <c r="A239" s="371" t="s">
        <v>140</v>
      </c>
      <c r="B239" s="371"/>
      <c r="C239" s="371"/>
      <c r="D239" s="371"/>
      <c r="E239" s="371"/>
      <c r="F239" s="371"/>
      <c r="G239" s="371"/>
      <c r="H239" s="371"/>
      <c r="I239" s="195">
        <v>524725.48</v>
      </c>
      <c r="J239" s="195"/>
      <c r="K239" s="195">
        <v>524325.48</v>
      </c>
      <c r="L239" s="195"/>
      <c r="M239" s="30">
        <f t="shared" si="2"/>
        <v>0.99923769663329476</v>
      </c>
    </row>
    <row r="240" spans="1:15">
      <c r="A240" s="371" t="s">
        <v>141</v>
      </c>
      <c r="B240" s="371"/>
      <c r="C240" s="371"/>
      <c r="D240" s="371"/>
      <c r="E240" s="371"/>
      <c r="F240" s="371"/>
      <c r="G240" s="371"/>
      <c r="H240" s="371"/>
      <c r="I240" s="195">
        <v>33000</v>
      </c>
      <c r="J240" s="195"/>
      <c r="K240" s="195">
        <v>33000</v>
      </c>
      <c r="L240" s="195"/>
      <c r="M240" s="30">
        <f t="shared" si="2"/>
        <v>1</v>
      </c>
    </row>
    <row r="241" spans="1:16">
      <c r="A241" s="371" t="s">
        <v>142</v>
      </c>
      <c r="B241" s="371"/>
      <c r="C241" s="371"/>
      <c r="D241" s="371"/>
      <c r="E241" s="371"/>
      <c r="F241" s="371"/>
      <c r="G241" s="371"/>
      <c r="H241" s="371"/>
      <c r="I241" s="195">
        <v>5023842.9800000004</v>
      </c>
      <c r="J241" s="195"/>
      <c r="K241" s="195">
        <v>4835063.05</v>
      </c>
      <c r="L241" s="195"/>
      <c r="M241" s="30">
        <f t="shared" si="2"/>
        <v>0.96242320256593672</v>
      </c>
    </row>
    <row r="242" spans="1:16">
      <c r="A242" s="371" t="s">
        <v>143</v>
      </c>
      <c r="B242" s="371"/>
      <c r="C242" s="371"/>
      <c r="D242" s="371"/>
      <c r="E242" s="371"/>
      <c r="F242" s="371"/>
      <c r="G242" s="371"/>
      <c r="H242" s="371"/>
      <c r="I242" s="195"/>
      <c r="J242" s="195"/>
      <c r="K242" s="195"/>
      <c r="L242" s="195"/>
      <c r="M242" s="30"/>
      <c r="P242" s="50"/>
    </row>
    <row r="243" spans="1:16">
      <c r="A243" s="296" t="s">
        <v>217</v>
      </c>
      <c r="B243" s="297"/>
      <c r="C243" s="297"/>
      <c r="D243" s="297"/>
      <c r="E243" s="297"/>
      <c r="F243" s="297"/>
      <c r="G243" s="297"/>
      <c r="H243" s="298"/>
      <c r="I243" s="348">
        <f>SUM(I237:I242)</f>
        <v>5613648.4600000009</v>
      </c>
      <c r="J243" s="349"/>
      <c r="K243" s="348">
        <f>SUM(K237:K242)</f>
        <v>5424468.5299999993</v>
      </c>
      <c r="L243" s="349"/>
      <c r="M243" s="30"/>
      <c r="P243" s="50"/>
    </row>
    <row r="244" spans="1:16">
      <c r="A244" s="120"/>
      <c r="P244" s="50"/>
    </row>
    <row r="245" spans="1:16">
      <c r="A245" s="115" t="s">
        <v>144</v>
      </c>
      <c r="B245" s="103"/>
      <c r="C245" s="103"/>
      <c r="D245" s="103"/>
      <c r="E245" s="103"/>
      <c r="F245" s="103"/>
      <c r="G245" s="103"/>
      <c r="H245" s="103"/>
      <c r="I245" s="103"/>
      <c r="J245" s="103"/>
      <c r="K245" s="103"/>
      <c r="L245" s="103"/>
      <c r="M245" s="103"/>
      <c r="P245" s="50"/>
    </row>
    <row r="246" spans="1:16" ht="27.75" customHeight="1">
      <c r="A246" s="184" t="s">
        <v>145</v>
      </c>
      <c r="B246" s="184"/>
      <c r="C246" s="184" t="s">
        <v>146</v>
      </c>
      <c r="D246" s="184"/>
      <c r="E246" s="184" t="s">
        <v>147</v>
      </c>
      <c r="F246" s="184"/>
      <c r="G246" s="184"/>
      <c r="H246" s="184" t="s">
        <v>148</v>
      </c>
      <c r="I246" s="184"/>
      <c r="J246" s="184" t="s">
        <v>149</v>
      </c>
      <c r="K246" s="184"/>
      <c r="L246" s="184"/>
      <c r="M246" s="102" t="s">
        <v>218</v>
      </c>
      <c r="P246" s="50"/>
    </row>
    <row r="247" spans="1:16" ht="20.25" customHeight="1">
      <c r="A247" s="166">
        <v>72798847.129999995</v>
      </c>
      <c r="B247" s="166"/>
      <c r="C247" s="166">
        <v>64929857.969999999</v>
      </c>
      <c r="D247" s="166"/>
      <c r="E247" s="166">
        <v>64895083.82</v>
      </c>
      <c r="F247" s="166"/>
      <c r="G247" s="166"/>
      <c r="H247" s="350">
        <v>7868989.1600000001</v>
      </c>
      <c r="I247" s="350"/>
      <c r="J247" s="350">
        <v>7726372.7300000004</v>
      </c>
      <c r="K247" s="350"/>
      <c r="L247" s="350"/>
      <c r="M247" s="91">
        <v>0.99760000000000004</v>
      </c>
      <c r="O247" s="73"/>
      <c r="P247" s="50"/>
    </row>
    <row r="248" spans="1:16">
      <c r="A248" s="19"/>
      <c r="H248" s="50"/>
      <c r="P248" s="50"/>
    </row>
    <row r="249" spans="1:16" ht="15">
      <c r="A249" s="115" t="s">
        <v>150</v>
      </c>
      <c r="B249" s="103"/>
      <c r="C249" s="103"/>
      <c r="D249" s="103"/>
      <c r="E249" s="103"/>
      <c r="F249" s="103"/>
      <c r="G249" s="103"/>
      <c r="H249" s="103"/>
      <c r="I249" s="103"/>
      <c r="J249" s="103"/>
      <c r="K249" s="103"/>
      <c r="L249" s="103"/>
      <c r="M249" s="103"/>
      <c r="O249" s="74"/>
      <c r="P249" s="75"/>
    </row>
    <row r="250" spans="1:16" ht="33.75" customHeight="1">
      <c r="A250" s="184" t="s">
        <v>151</v>
      </c>
      <c r="B250" s="184"/>
      <c r="C250" s="184"/>
      <c r="D250" s="184"/>
      <c r="E250" s="184" t="s">
        <v>152</v>
      </c>
      <c r="F250" s="184"/>
      <c r="G250" s="184"/>
      <c r="H250" s="184"/>
      <c r="I250" s="184"/>
      <c r="J250" s="184" t="s">
        <v>113</v>
      </c>
      <c r="K250" s="184"/>
      <c r="L250" s="184"/>
      <c r="M250" s="184"/>
      <c r="P250" s="50"/>
    </row>
    <row r="251" spans="1:16" ht="55.5" customHeight="1">
      <c r="A251" s="194" t="s">
        <v>331</v>
      </c>
      <c r="B251" s="194"/>
      <c r="C251" s="194"/>
      <c r="D251" s="194"/>
      <c r="E251" s="162" t="s">
        <v>334</v>
      </c>
      <c r="F251" s="285"/>
      <c r="G251" s="285"/>
      <c r="H251" s="285"/>
      <c r="I251" s="285"/>
      <c r="J251" s="286" t="s">
        <v>414</v>
      </c>
      <c r="K251" s="130"/>
      <c r="L251" s="130"/>
      <c r="M251" s="130"/>
      <c r="O251" s="50"/>
      <c r="P251" s="50"/>
    </row>
    <row r="252" spans="1:16">
      <c r="A252" s="19"/>
      <c r="H252" s="4" t="s">
        <v>307</v>
      </c>
      <c r="O252" s="50"/>
    </row>
    <row r="253" spans="1:16">
      <c r="A253" s="115" t="s">
        <v>153</v>
      </c>
      <c r="B253" s="103"/>
      <c r="C253" s="103"/>
      <c r="D253" s="103"/>
      <c r="E253" s="103"/>
      <c r="F253" s="103"/>
      <c r="G253" s="103"/>
      <c r="H253" s="103"/>
      <c r="I253" s="103"/>
      <c r="J253" s="103"/>
      <c r="K253" s="103"/>
      <c r="L253" s="103"/>
      <c r="M253" s="103"/>
      <c r="O253" s="50"/>
    </row>
    <row r="254" spans="1:16" ht="19.5" customHeight="1">
      <c r="A254" s="171" t="s">
        <v>397</v>
      </c>
      <c r="B254" s="171"/>
      <c r="C254" s="171"/>
      <c r="D254" s="171"/>
      <c r="E254" s="171"/>
      <c r="F254" s="184" t="s">
        <v>154</v>
      </c>
      <c r="G254" s="184"/>
      <c r="H254" s="184"/>
      <c r="I254" s="184"/>
      <c r="J254" s="184" t="s">
        <v>71</v>
      </c>
      <c r="K254" s="184"/>
      <c r="L254" s="184"/>
      <c r="M254" s="184"/>
    </row>
    <row r="255" spans="1:16" ht="82.5" customHeight="1">
      <c r="A255" s="171"/>
      <c r="B255" s="171"/>
      <c r="C255" s="171"/>
      <c r="D255" s="171"/>
      <c r="E255" s="171"/>
      <c r="F255" s="102" t="s">
        <v>155</v>
      </c>
      <c r="G255" s="102" t="s">
        <v>156</v>
      </c>
      <c r="H255" s="102" t="s">
        <v>157</v>
      </c>
      <c r="I255" s="102" t="s">
        <v>158</v>
      </c>
      <c r="J255" s="184"/>
      <c r="K255" s="184"/>
      <c r="L255" s="184"/>
      <c r="M255" s="184"/>
    </row>
    <row r="256" spans="1:16" ht="15" customHeight="1">
      <c r="A256" s="170" t="s">
        <v>222</v>
      </c>
      <c r="B256" s="170"/>
      <c r="C256" s="170"/>
      <c r="D256" s="170"/>
      <c r="E256" s="170"/>
      <c r="F256" s="23">
        <v>19</v>
      </c>
      <c r="G256" s="32">
        <v>138230.38</v>
      </c>
      <c r="H256" s="33">
        <v>19</v>
      </c>
      <c r="I256" s="32">
        <v>138230.38</v>
      </c>
      <c r="J256" s="287" t="s">
        <v>357</v>
      </c>
      <c r="K256" s="288"/>
      <c r="L256" s="288"/>
      <c r="M256" s="289"/>
    </row>
    <row r="257" spans="1:15">
      <c r="A257" s="170" t="s">
        <v>219</v>
      </c>
      <c r="B257" s="170"/>
      <c r="C257" s="170"/>
      <c r="D257" s="170"/>
      <c r="E257" s="170"/>
      <c r="F257" s="34">
        <v>0</v>
      </c>
      <c r="G257" s="31" t="s">
        <v>235</v>
      </c>
      <c r="H257" s="33">
        <v>0</v>
      </c>
      <c r="I257" s="31" t="s">
        <v>235</v>
      </c>
      <c r="J257" s="290"/>
      <c r="K257" s="291"/>
      <c r="L257" s="291"/>
      <c r="M257" s="292"/>
    </row>
    <row r="258" spans="1:15">
      <c r="A258" s="170" t="s">
        <v>332</v>
      </c>
      <c r="B258" s="170"/>
      <c r="C258" s="170"/>
      <c r="D258" s="170"/>
      <c r="E258" s="170"/>
      <c r="F258" s="34">
        <v>5</v>
      </c>
      <c r="G258" s="32">
        <v>9450551.4299999997</v>
      </c>
      <c r="H258" s="33">
        <v>5</v>
      </c>
      <c r="I258" s="32">
        <v>9450551.4299999997</v>
      </c>
      <c r="J258" s="290"/>
      <c r="K258" s="291"/>
      <c r="L258" s="291"/>
      <c r="M258" s="292"/>
      <c r="O258" s="90"/>
    </row>
    <row r="259" spans="1:15">
      <c r="A259" s="167" t="s">
        <v>333</v>
      </c>
      <c r="B259" s="168"/>
      <c r="C259" s="168"/>
      <c r="D259" s="168"/>
      <c r="E259" s="169"/>
      <c r="F259" s="34">
        <v>0</v>
      </c>
      <c r="G259" s="31" t="s">
        <v>235</v>
      </c>
      <c r="H259" s="33">
        <v>0</v>
      </c>
      <c r="I259" s="31" t="s">
        <v>235</v>
      </c>
      <c r="J259" s="290"/>
      <c r="K259" s="291"/>
      <c r="L259" s="291"/>
      <c r="M259" s="292"/>
      <c r="O259" s="90"/>
    </row>
    <row r="260" spans="1:15">
      <c r="A260" s="170" t="s">
        <v>221</v>
      </c>
      <c r="B260" s="170"/>
      <c r="C260" s="170"/>
      <c r="D260" s="170"/>
      <c r="E260" s="170"/>
      <c r="F260" s="34">
        <v>6</v>
      </c>
      <c r="G260" s="32">
        <v>1739980</v>
      </c>
      <c r="H260" s="33">
        <v>6</v>
      </c>
      <c r="I260" s="32">
        <v>1739980</v>
      </c>
      <c r="J260" s="290"/>
      <c r="K260" s="291"/>
      <c r="L260" s="291"/>
      <c r="M260" s="292"/>
    </row>
    <row r="261" spans="1:15">
      <c r="A261" s="170" t="s">
        <v>240</v>
      </c>
      <c r="B261" s="170"/>
      <c r="C261" s="170"/>
      <c r="D261" s="170"/>
      <c r="E261" s="170"/>
      <c r="F261" s="34">
        <v>1</v>
      </c>
      <c r="G261" s="32">
        <v>200000</v>
      </c>
      <c r="H261" s="33">
        <v>1</v>
      </c>
      <c r="I261" s="32">
        <v>200000</v>
      </c>
      <c r="J261" s="290"/>
      <c r="K261" s="291"/>
      <c r="L261" s="291"/>
      <c r="M261" s="292"/>
    </row>
    <row r="262" spans="1:15">
      <c r="A262" s="170" t="s">
        <v>220</v>
      </c>
      <c r="B262" s="170"/>
      <c r="C262" s="170"/>
      <c r="D262" s="170"/>
      <c r="E262" s="170"/>
      <c r="F262" s="34">
        <v>1</v>
      </c>
      <c r="G262" s="32">
        <v>455583.59</v>
      </c>
      <c r="H262" s="33">
        <v>1</v>
      </c>
      <c r="I262" s="32">
        <v>455583.59</v>
      </c>
      <c r="J262" s="290"/>
      <c r="K262" s="291"/>
      <c r="L262" s="291"/>
      <c r="M262" s="292"/>
    </row>
    <row r="263" spans="1:15">
      <c r="A263" s="167" t="s">
        <v>223</v>
      </c>
      <c r="B263" s="168"/>
      <c r="C263" s="168"/>
      <c r="D263" s="168"/>
      <c r="E263" s="169"/>
      <c r="F263" s="34">
        <v>1</v>
      </c>
      <c r="G263" s="32">
        <v>7200</v>
      </c>
      <c r="H263" s="34">
        <v>1</v>
      </c>
      <c r="I263" s="32">
        <v>7200</v>
      </c>
      <c r="J263" s="290"/>
      <c r="K263" s="291"/>
      <c r="L263" s="291"/>
      <c r="M263" s="292"/>
    </row>
    <row r="264" spans="1:15">
      <c r="A264" s="167" t="s">
        <v>224</v>
      </c>
      <c r="B264" s="168"/>
      <c r="C264" s="168"/>
      <c r="D264" s="168"/>
      <c r="E264" s="169"/>
      <c r="F264" s="34">
        <v>1</v>
      </c>
      <c r="G264" s="32">
        <v>53767.89</v>
      </c>
      <c r="H264" s="34">
        <v>1</v>
      </c>
      <c r="I264" s="32">
        <v>53767.89</v>
      </c>
      <c r="J264" s="290"/>
      <c r="K264" s="291"/>
      <c r="L264" s="291"/>
      <c r="M264" s="292"/>
    </row>
    <row r="265" spans="1:15">
      <c r="A265" s="167" t="s">
        <v>225</v>
      </c>
      <c r="B265" s="168"/>
      <c r="C265" s="168"/>
      <c r="D265" s="168"/>
      <c r="E265" s="169"/>
      <c r="F265" s="34">
        <v>0</v>
      </c>
      <c r="G265" s="31" t="s">
        <v>235</v>
      </c>
      <c r="H265" s="33">
        <v>0</v>
      </c>
      <c r="I265" s="31" t="s">
        <v>235</v>
      </c>
      <c r="J265" s="290"/>
      <c r="K265" s="291"/>
      <c r="L265" s="291"/>
      <c r="M265" s="292"/>
    </row>
    <row r="266" spans="1:15">
      <c r="A266" s="167" t="s">
        <v>226</v>
      </c>
      <c r="B266" s="168"/>
      <c r="C266" s="168"/>
      <c r="D266" s="168"/>
      <c r="E266" s="169"/>
      <c r="F266" s="34">
        <v>0</v>
      </c>
      <c r="G266" s="31" t="s">
        <v>235</v>
      </c>
      <c r="H266" s="33">
        <v>0</v>
      </c>
      <c r="I266" s="31" t="s">
        <v>235</v>
      </c>
      <c r="J266" s="290"/>
      <c r="K266" s="291"/>
      <c r="L266" s="291"/>
      <c r="M266" s="292"/>
    </row>
    <row r="267" spans="1:15">
      <c r="A267" s="167" t="s">
        <v>227</v>
      </c>
      <c r="B267" s="168"/>
      <c r="C267" s="168"/>
      <c r="D267" s="168"/>
      <c r="E267" s="169"/>
      <c r="F267" s="34">
        <v>0</v>
      </c>
      <c r="G267" s="31" t="s">
        <v>235</v>
      </c>
      <c r="H267" s="33">
        <v>0</v>
      </c>
      <c r="I267" s="31" t="s">
        <v>235</v>
      </c>
      <c r="J267" s="290"/>
      <c r="K267" s="291"/>
      <c r="L267" s="291"/>
      <c r="M267" s="292"/>
    </row>
    <row r="268" spans="1:15">
      <c r="A268" s="167" t="s">
        <v>228</v>
      </c>
      <c r="B268" s="168"/>
      <c r="C268" s="168"/>
      <c r="D268" s="168"/>
      <c r="E268" s="169"/>
      <c r="F268" s="34">
        <v>0</v>
      </c>
      <c r="G268" s="31" t="s">
        <v>235</v>
      </c>
      <c r="H268" s="33">
        <v>0</v>
      </c>
      <c r="I268" s="31" t="s">
        <v>235</v>
      </c>
      <c r="J268" s="290"/>
      <c r="K268" s="291"/>
      <c r="L268" s="291"/>
      <c r="M268" s="292"/>
    </row>
    <row r="269" spans="1:15">
      <c r="A269" s="167" t="s">
        <v>229</v>
      </c>
      <c r="B269" s="168"/>
      <c r="C269" s="168"/>
      <c r="D269" s="168"/>
      <c r="E269" s="169"/>
      <c r="F269" s="34">
        <v>4</v>
      </c>
      <c r="G269" s="32">
        <v>1714931</v>
      </c>
      <c r="H269" s="34">
        <v>4</v>
      </c>
      <c r="I269" s="32">
        <v>1714931</v>
      </c>
      <c r="J269" s="290"/>
      <c r="K269" s="291"/>
      <c r="L269" s="291"/>
      <c r="M269" s="292"/>
    </row>
    <row r="270" spans="1:15">
      <c r="A270" s="167" t="s">
        <v>230</v>
      </c>
      <c r="B270" s="168"/>
      <c r="C270" s="168"/>
      <c r="D270" s="168"/>
      <c r="E270" s="169"/>
      <c r="F270" s="34">
        <v>0</v>
      </c>
      <c r="G270" s="31" t="s">
        <v>235</v>
      </c>
      <c r="H270" s="33">
        <v>0</v>
      </c>
      <c r="I270" s="31" t="s">
        <v>235</v>
      </c>
      <c r="J270" s="290"/>
      <c r="K270" s="291"/>
      <c r="L270" s="291"/>
      <c r="M270" s="292"/>
    </row>
    <row r="271" spans="1:15">
      <c r="A271" s="167" t="s">
        <v>231</v>
      </c>
      <c r="B271" s="168"/>
      <c r="C271" s="168"/>
      <c r="D271" s="168"/>
      <c r="E271" s="169"/>
      <c r="F271" s="34">
        <v>4</v>
      </c>
      <c r="G271" s="76">
        <v>2023124.94</v>
      </c>
      <c r="H271" s="34">
        <v>4</v>
      </c>
      <c r="I271" s="76">
        <v>2023124.94</v>
      </c>
      <c r="J271" s="290"/>
      <c r="K271" s="291"/>
      <c r="L271" s="291"/>
      <c r="M271" s="292"/>
    </row>
    <row r="272" spans="1:15">
      <c r="A272" s="150" t="s">
        <v>232</v>
      </c>
      <c r="B272" s="151"/>
      <c r="C272" s="151"/>
      <c r="D272" s="151"/>
      <c r="E272" s="152"/>
      <c r="F272" s="34">
        <v>0</v>
      </c>
      <c r="G272" s="31" t="s">
        <v>235</v>
      </c>
      <c r="H272" s="33">
        <v>0</v>
      </c>
      <c r="I272" s="31" t="s">
        <v>235</v>
      </c>
      <c r="J272" s="290"/>
      <c r="K272" s="291"/>
      <c r="L272" s="291"/>
      <c r="M272" s="292"/>
    </row>
    <row r="273" spans="1:13">
      <c r="A273" s="153" t="s">
        <v>233</v>
      </c>
      <c r="B273" s="153"/>
      <c r="C273" s="153"/>
      <c r="D273" s="153"/>
      <c r="E273" s="153"/>
      <c r="F273" s="34">
        <v>0</v>
      </c>
      <c r="G273" s="31" t="s">
        <v>235</v>
      </c>
      <c r="H273" s="33">
        <v>0</v>
      </c>
      <c r="I273" s="31" t="s">
        <v>235</v>
      </c>
      <c r="J273" s="293"/>
      <c r="K273" s="294"/>
      <c r="L273" s="294"/>
      <c r="M273" s="295"/>
    </row>
    <row r="274" spans="1:13">
      <c r="A274" s="276" t="s">
        <v>234</v>
      </c>
      <c r="B274" s="277"/>
      <c r="C274" s="277"/>
      <c r="D274" s="277"/>
      <c r="E274" s="278"/>
      <c r="F274" s="35">
        <v>42</v>
      </c>
      <c r="G274" s="95">
        <v>15783369.23</v>
      </c>
      <c r="H274" s="35">
        <v>42</v>
      </c>
      <c r="I274" s="95">
        <v>15783369.23</v>
      </c>
      <c r="J274" s="196"/>
      <c r="K274" s="197"/>
      <c r="L274" s="197"/>
      <c r="M274" s="198"/>
    </row>
    <row r="275" spans="1:13">
      <c r="A275" s="274"/>
      <c r="B275" s="182"/>
      <c r="C275" s="182"/>
      <c r="D275" s="182"/>
      <c r="E275" s="182"/>
      <c r="J275" s="183"/>
      <c r="K275" s="183"/>
      <c r="L275" s="183"/>
      <c r="M275" s="183"/>
    </row>
    <row r="276" spans="1:13">
      <c r="A276" s="275" t="s">
        <v>159</v>
      </c>
      <c r="B276" s="275"/>
      <c r="C276" s="275"/>
      <c r="D276" s="275"/>
      <c r="E276" s="275"/>
      <c r="F276" s="275"/>
      <c r="G276" s="275"/>
      <c r="H276" s="275"/>
      <c r="I276" s="275"/>
      <c r="J276" s="275"/>
      <c r="K276" s="275"/>
      <c r="L276" s="275"/>
      <c r="M276" s="275"/>
    </row>
    <row r="277" spans="1:13" ht="31.5" customHeight="1">
      <c r="A277" s="184" t="s">
        <v>132</v>
      </c>
      <c r="B277" s="184"/>
      <c r="C277" s="184"/>
      <c r="D277" s="184"/>
      <c r="E277" s="184"/>
      <c r="F277" s="185" t="s">
        <v>160</v>
      </c>
      <c r="G277" s="185"/>
      <c r="H277" s="185"/>
      <c r="I277" s="102" t="s">
        <v>161</v>
      </c>
      <c r="J277" s="184" t="s">
        <v>71</v>
      </c>
      <c r="K277" s="184"/>
      <c r="L277" s="184"/>
      <c r="M277" s="184"/>
    </row>
    <row r="278" spans="1:13" ht="51" customHeight="1">
      <c r="A278" s="319" t="s">
        <v>335</v>
      </c>
      <c r="B278" s="320"/>
      <c r="C278" s="320"/>
      <c r="D278" s="320"/>
      <c r="E278" s="321"/>
      <c r="F278" s="153" t="s">
        <v>384</v>
      </c>
      <c r="G278" s="153"/>
      <c r="H278" s="153"/>
      <c r="I278" s="71">
        <v>1006.96</v>
      </c>
      <c r="J278" s="356" t="s">
        <v>388</v>
      </c>
      <c r="K278" s="288"/>
      <c r="L278" s="288"/>
      <c r="M278" s="289"/>
    </row>
    <row r="279" spans="1:13" ht="41.25" customHeight="1">
      <c r="A279" s="359"/>
      <c r="B279" s="360"/>
      <c r="C279" s="360"/>
      <c r="D279" s="360"/>
      <c r="E279" s="361"/>
      <c r="F279" s="153" t="s">
        <v>385</v>
      </c>
      <c r="G279" s="153"/>
      <c r="H279" s="153"/>
      <c r="I279" s="100">
        <v>5800</v>
      </c>
      <c r="J279" s="290"/>
      <c r="K279" s="291"/>
      <c r="L279" s="291"/>
      <c r="M279" s="292"/>
    </row>
    <row r="280" spans="1:13" ht="26.25" customHeight="1">
      <c r="A280" s="359"/>
      <c r="B280" s="360"/>
      <c r="C280" s="360"/>
      <c r="D280" s="360"/>
      <c r="E280" s="361"/>
      <c r="F280" s="153" t="s">
        <v>386</v>
      </c>
      <c r="G280" s="153"/>
      <c r="H280" s="153"/>
      <c r="I280" s="100">
        <v>6600</v>
      </c>
      <c r="J280" s="290"/>
      <c r="K280" s="291"/>
      <c r="L280" s="291"/>
      <c r="M280" s="292"/>
    </row>
    <row r="281" spans="1:13" ht="48.75" customHeight="1">
      <c r="A281" s="359"/>
      <c r="B281" s="360"/>
      <c r="C281" s="360"/>
      <c r="D281" s="360"/>
      <c r="E281" s="361"/>
      <c r="F281" s="153" t="s">
        <v>387</v>
      </c>
      <c r="G281" s="153"/>
      <c r="H281" s="153"/>
      <c r="I281" s="100">
        <v>99877.45</v>
      </c>
      <c r="J281" s="290"/>
      <c r="K281" s="291"/>
      <c r="L281" s="291"/>
      <c r="M281" s="292"/>
    </row>
    <row r="282" spans="1:13" ht="26.25" customHeight="1">
      <c r="A282" s="362"/>
      <c r="B282" s="363"/>
      <c r="C282" s="363"/>
      <c r="D282" s="363"/>
      <c r="E282" s="364"/>
      <c r="F282" s="270" t="s">
        <v>382</v>
      </c>
      <c r="G282" s="270"/>
      <c r="H282" s="270"/>
      <c r="I282" s="101">
        <f>SUM(I278:I281)</f>
        <v>113284.41</v>
      </c>
      <c r="J282" s="290"/>
      <c r="K282" s="291"/>
      <c r="L282" s="291"/>
      <c r="M282" s="292"/>
    </row>
    <row r="283" spans="1:13">
      <c r="A283" s="153" t="s">
        <v>241</v>
      </c>
      <c r="B283" s="153"/>
      <c r="C283" s="153"/>
      <c r="D283" s="153"/>
      <c r="E283" s="153"/>
      <c r="F283" s="357" t="s">
        <v>209</v>
      </c>
      <c r="G283" s="357"/>
      <c r="H283" s="357"/>
      <c r="I283" s="32"/>
      <c r="J283" s="357" t="s">
        <v>209</v>
      </c>
      <c r="K283" s="357"/>
      <c r="L283" s="357"/>
      <c r="M283" s="357"/>
    </row>
    <row r="284" spans="1:13">
      <c r="A284" s="153" t="s">
        <v>404</v>
      </c>
      <c r="B284" s="153"/>
      <c r="C284" s="153"/>
      <c r="D284" s="153"/>
      <c r="E284" s="153"/>
      <c r="F284" s="358" t="s">
        <v>209</v>
      </c>
      <c r="G284" s="358"/>
      <c r="H284" s="358"/>
      <c r="I284" s="49"/>
      <c r="J284" s="358" t="s">
        <v>209</v>
      </c>
      <c r="K284" s="358"/>
      <c r="L284" s="358"/>
      <c r="M284" s="358"/>
    </row>
    <row r="285" spans="1:13">
      <c r="A285" s="182"/>
      <c r="B285" s="182"/>
      <c r="C285" s="182"/>
      <c r="D285" s="182"/>
      <c r="E285" s="182"/>
      <c r="F285" s="183"/>
      <c r="G285" s="183"/>
      <c r="H285" s="183"/>
      <c r="J285" s="183"/>
      <c r="K285" s="183"/>
      <c r="L285" s="183"/>
      <c r="M285" s="183"/>
    </row>
    <row r="286" spans="1:13">
      <c r="A286" s="115" t="s">
        <v>162</v>
      </c>
      <c r="B286" s="103"/>
      <c r="C286" s="103"/>
      <c r="D286" s="103"/>
      <c r="E286" s="103"/>
      <c r="F286" s="112"/>
      <c r="G286" s="112"/>
      <c r="H286" s="112"/>
      <c r="I286" s="103"/>
      <c r="J286" s="112"/>
      <c r="K286" s="112"/>
      <c r="L286" s="112"/>
      <c r="M286" s="112"/>
    </row>
    <row r="287" spans="1:13" s="3" customFormat="1" ht="86.25" customHeight="1">
      <c r="A287" s="184" t="s">
        <v>255</v>
      </c>
      <c r="B287" s="184"/>
      <c r="C287" s="184"/>
      <c r="D287" s="184"/>
      <c r="E287" s="102" t="s">
        <v>256</v>
      </c>
      <c r="F287" s="102" t="s">
        <v>100</v>
      </c>
      <c r="G287" s="126" t="s">
        <v>257</v>
      </c>
      <c r="H287" s="127"/>
      <c r="I287" s="127"/>
      <c r="J287" s="128"/>
      <c r="K287" s="126" t="s">
        <v>113</v>
      </c>
      <c r="L287" s="127"/>
      <c r="M287" s="128"/>
    </row>
    <row r="288" spans="1:13" ht="48.75" customHeight="1">
      <c r="A288" s="134" t="s">
        <v>428</v>
      </c>
      <c r="B288" s="135"/>
      <c r="C288" s="135"/>
      <c r="D288" s="136"/>
      <c r="E288" s="37" t="s">
        <v>210</v>
      </c>
      <c r="F288" s="38">
        <v>1</v>
      </c>
      <c r="G288" s="134" t="s">
        <v>512</v>
      </c>
      <c r="H288" s="135"/>
      <c r="I288" s="135"/>
      <c r="J288" s="136"/>
      <c r="K288" s="154" t="s">
        <v>438</v>
      </c>
      <c r="L288" s="144"/>
      <c r="M288" s="145"/>
    </row>
    <row r="289" spans="1:13" ht="52.5" customHeight="1">
      <c r="A289" s="134" t="s">
        <v>429</v>
      </c>
      <c r="B289" s="135"/>
      <c r="C289" s="135"/>
      <c r="D289" s="136"/>
      <c r="E289" s="37" t="s">
        <v>210</v>
      </c>
      <c r="F289" s="38">
        <v>1</v>
      </c>
      <c r="G289" s="134" t="s">
        <v>554</v>
      </c>
      <c r="H289" s="135"/>
      <c r="I289" s="135"/>
      <c r="J289" s="136"/>
      <c r="K289" s="137" t="s">
        <v>453</v>
      </c>
      <c r="L289" s="138"/>
      <c r="M289" s="139"/>
    </row>
    <row r="290" spans="1:13" ht="46.5" customHeight="1">
      <c r="A290" s="134" t="s">
        <v>430</v>
      </c>
      <c r="B290" s="135"/>
      <c r="C290" s="135"/>
      <c r="D290" s="136"/>
      <c r="E290" s="37" t="s">
        <v>210</v>
      </c>
      <c r="F290" s="38">
        <v>1</v>
      </c>
      <c r="G290" s="134" t="s">
        <v>431</v>
      </c>
      <c r="H290" s="135"/>
      <c r="I290" s="135"/>
      <c r="J290" s="136"/>
      <c r="K290" s="140" t="s">
        <v>454</v>
      </c>
      <c r="L290" s="141"/>
      <c r="M290" s="142"/>
    </row>
    <row r="291" spans="1:13" ht="45.75" customHeight="1">
      <c r="A291" s="134" t="s">
        <v>432</v>
      </c>
      <c r="B291" s="135"/>
      <c r="C291" s="135"/>
      <c r="D291" s="136"/>
      <c r="E291" s="37" t="s">
        <v>210</v>
      </c>
      <c r="F291" s="38">
        <v>1</v>
      </c>
      <c r="G291" s="134" t="s">
        <v>433</v>
      </c>
      <c r="H291" s="135"/>
      <c r="I291" s="135"/>
      <c r="J291" s="136"/>
      <c r="K291" s="143" t="s">
        <v>455</v>
      </c>
      <c r="L291" s="144"/>
      <c r="M291" s="145"/>
    </row>
    <row r="292" spans="1:13" ht="45" customHeight="1">
      <c r="A292" s="134" t="s">
        <v>434</v>
      </c>
      <c r="B292" s="135"/>
      <c r="C292" s="135"/>
      <c r="D292" s="136"/>
      <c r="E292" s="37" t="s">
        <v>210</v>
      </c>
      <c r="F292" s="38">
        <v>1</v>
      </c>
      <c r="G292" s="134" t="s">
        <v>435</v>
      </c>
      <c r="H292" s="135"/>
      <c r="I292" s="135"/>
      <c r="J292" s="136"/>
      <c r="K292" s="155" t="s">
        <v>456</v>
      </c>
      <c r="L292" s="155"/>
      <c r="M292" s="156"/>
    </row>
    <row r="293" spans="1:13" ht="89.25" customHeight="1">
      <c r="A293" s="134" t="s">
        <v>436</v>
      </c>
      <c r="B293" s="135"/>
      <c r="C293" s="135"/>
      <c r="D293" s="136"/>
      <c r="E293" s="37" t="s">
        <v>210</v>
      </c>
      <c r="F293" s="38">
        <v>1</v>
      </c>
      <c r="G293" s="134" t="s">
        <v>437</v>
      </c>
      <c r="H293" s="135"/>
      <c r="I293" s="135"/>
      <c r="J293" s="136"/>
      <c r="K293" s="155" t="s">
        <v>457</v>
      </c>
      <c r="L293" s="141"/>
      <c r="M293" s="142"/>
    </row>
    <row r="294" spans="1:13" ht="346.5" customHeight="1">
      <c r="A294" s="134" t="s">
        <v>405</v>
      </c>
      <c r="B294" s="135"/>
      <c r="C294" s="135"/>
      <c r="D294" s="136"/>
      <c r="E294" s="37" t="s">
        <v>210</v>
      </c>
      <c r="F294" s="38">
        <v>1</v>
      </c>
      <c r="G294" s="157" t="s">
        <v>513</v>
      </c>
      <c r="H294" s="158"/>
      <c r="I294" s="158"/>
      <c r="J294" s="159"/>
      <c r="K294" s="164" t="s">
        <v>406</v>
      </c>
      <c r="L294" s="154"/>
      <c r="M294" s="165"/>
    </row>
    <row r="295" spans="1:13" ht="234" customHeight="1">
      <c r="A295" s="134" t="s">
        <v>407</v>
      </c>
      <c r="B295" s="135"/>
      <c r="C295" s="135"/>
      <c r="D295" s="136"/>
      <c r="E295" s="37" t="s">
        <v>210</v>
      </c>
      <c r="F295" s="38">
        <v>1</v>
      </c>
      <c r="G295" s="161" t="s">
        <v>408</v>
      </c>
      <c r="H295" s="161"/>
      <c r="I295" s="161"/>
      <c r="J295" s="161"/>
      <c r="K295" s="146" t="s">
        <v>526</v>
      </c>
      <c r="L295" s="147"/>
      <c r="M295" s="147"/>
    </row>
    <row r="296" spans="1:13" ht="230.25" customHeight="1">
      <c r="A296" s="134" t="s">
        <v>409</v>
      </c>
      <c r="B296" s="135"/>
      <c r="C296" s="135"/>
      <c r="D296" s="136"/>
      <c r="E296" s="37" t="s">
        <v>210</v>
      </c>
      <c r="F296" s="38">
        <v>1</v>
      </c>
      <c r="G296" s="160" t="s">
        <v>514</v>
      </c>
      <c r="H296" s="160"/>
      <c r="I296" s="160"/>
      <c r="J296" s="160"/>
      <c r="K296" s="146" t="s">
        <v>527</v>
      </c>
      <c r="L296" s="147"/>
      <c r="M296" s="147"/>
    </row>
    <row r="297" spans="1:13" ht="409.6" customHeight="1">
      <c r="A297" s="134" t="s">
        <v>410</v>
      </c>
      <c r="B297" s="135"/>
      <c r="C297" s="135"/>
      <c r="D297" s="136"/>
      <c r="E297" s="37" t="s">
        <v>210</v>
      </c>
      <c r="F297" s="38">
        <v>1</v>
      </c>
      <c r="G297" s="160" t="s">
        <v>411</v>
      </c>
      <c r="H297" s="160"/>
      <c r="I297" s="160"/>
      <c r="J297" s="160"/>
      <c r="K297" s="146" t="s">
        <v>528</v>
      </c>
      <c r="L297" s="147"/>
      <c r="M297" s="147"/>
    </row>
    <row r="298" spans="1:13" ht="320.25" customHeight="1">
      <c r="A298" s="134" t="s">
        <v>413</v>
      </c>
      <c r="B298" s="135"/>
      <c r="C298" s="135"/>
      <c r="D298" s="136"/>
      <c r="E298" s="37" t="s">
        <v>210</v>
      </c>
      <c r="F298" s="38">
        <v>1</v>
      </c>
      <c r="G298" s="162" t="s">
        <v>515</v>
      </c>
      <c r="H298" s="162"/>
      <c r="I298" s="162"/>
      <c r="J298" s="163"/>
      <c r="K298" s="146" t="s">
        <v>412</v>
      </c>
      <c r="L298" s="147"/>
      <c r="M298" s="147"/>
    </row>
    <row r="299" spans="1:13" ht="102" customHeight="1">
      <c r="A299" s="134" t="s">
        <v>439</v>
      </c>
      <c r="B299" s="135"/>
      <c r="C299" s="135"/>
      <c r="D299" s="136"/>
      <c r="E299" s="37" t="s">
        <v>210</v>
      </c>
      <c r="F299" s="38">
        <v>1</v>
      </c>
      <c r="G299" s="148" t="s">
        <v>473</v>
      </c>
      <c r="H299" s="149"/>
      <c r="I299" s="149"/>
      <c r="J299" s="149"/>
      <c r="K299" s="146" t="s">
        <v>494</v>
      </c>
      <c r="L299" s="147"/>
      <c r="M299" s="147"/>
    </row>
    <row r="300" spans="1:13" ht="147" customHeight="1">
      <c r="A300" s="167" t="s">
        <v>440</v>
      </c>
      <c r="B300" s="168"/>
      <c r="C300" s="168"/>
      <c r="D300" s="169"/>
      <c r="E300" s="37" t="s">
        <v>210</v>
      </c>
      <c r="F300" s="38">
        <v>1</v>
      </c>
      <c r="G300" s="131" t="s">
        <v>458</v>
      </c>
      <c r="H300" s="132"/>
      <c r="I300" s="132"/>
      <c r="J300" s="132"/>
      <c r="K300" s="129" t="s">
        <v>494</v>
      </c>
      <c r="L300" s="130"/>
      <c r="M300" s="130"/>
    </row>
    <row r="301" spans="1:13" ht="45.75" customHeight="1">
      <c r="A301" s="134" t="s">
        <v>441</v>
      </c>
      <c r="B301" s="135"/>
      <c r="C301" s="135"/>
      <c r="D301" s="136"/>
      <c r="E301" s="37" t="s">
        <v>210</v>
      </c>
      <c r="F301" s="38">
        <v>1</v>
      </c>
      <c r="G301" s="131" t="s">
        <v>459</v>
      </c>
      <c r="H301" s="132"/>
      <c r="I301" s="132"/>
      <c r="J301" s="133"/>
      <c r="K301" s="129" t="s">
        <v>460</v>
      </c>
      <c r="L301" s="130"/>
      <c r="M301" s="130"/>
    </row>
    <row r="302" spans="1:13" ht="54.75" customHeight="1">
      <c r="A302" s="134" t="s">
        <v>442</v>
      </c>
      <c r="B302" s="135"/>
      <c r="C302" s="135"/>
      <c r="D302" s="136"/>
      <c r="E302" s="37" t="s">
        <v>210</v>
      </c>
      <c r="F302" s="38">
        <v>1</v>
      </c>
      <c r="G302" s="131" t="s">
        <v>461</v>
      </c>
      <c r="H302" s="132"/>
      <c r="I302" s="132"/>
      <c r="J302" s="133"/>
      <c r="K302" s="129" t="s">
        <v>462</v>
      </c>
      <c r="L302" s="130"/>
      <c r="M302" s="130"/>
    </row>
    <row r="303" spans="1:13" ht="67.5" customHeight="1">
      <c r="A303" s="134" t="s">
        <v>443</v>
      </c>
      <c r="B303" s="135"/>
      <c r="C303" s="135"/>
      <c r="D303" s="136"/>
      <c r="E303" s="37" t="s">
        <v>210</v>
      </c>
      <c r="F303" s="38">
        <v>1</v>
      </c>
      <c r="G303" s="131" t="s">
        <v>516</v>
      </c>
      <c r="H303" s="132"/>
      <c r="I303" s="132"/>
      <c r="J303" s="133"/>
      <c r="K303" s="129" t="s">
        <v>472</v>
      </c>
      <c r="L303" s="130"/>
      <c r="M303" s="130"/>
    </row>
    <row r="304" spans="1:13" ht="142.5" customHeight="1">
      <c r="A304" s="134" t="s">
        <v>444</v>
      </c>
      <c r="B304" s="135"/>
      <c r="C304" s="135"/>
      <c r="D304" s="136"/>
      <c r="E304" s="37" t="s">
        <v>210</v>
      </c>
      <c r="F304" s="38">
        <v>1</v>
      </c>
      <c r="G304" s="131" t="s">
        <v>463</v>
      </c>
      <c r="H304" s="132"/>
      <c r="I304" s="132"/>
      <c r="J304" s="133"/>
      <c r="K304" s="129" t="s">
        <v>464</v>
      </c>
      <c r="L304" s="130"/>
      <c r="M304" s="130"/>
    </row>
    <row r="305" spans="1:13" ht="63" customHeight="1">
      <c r="A305" s="134" t="s">
        <v>445</v>
      </c>
      <c r="B305" s="135"/>
      <c r="C305" s="135"/>
      <c r="D305" s="136"/>
      <c r="E305" s="37" t="s">
        <v>210</v>
      </c>
      <c r="F305" s="38">
        <v>1</v>
      </c>
      <c r="G305" s="131" t="s">
        <v>448</v>
      </c>
      <c r="H305" s="132"/>
      <c r="I305" s="132"/>
      <c r="J305" s="133"/>
      <c r="K305" s="129" t="s">
        <v>427</v>
      </c>
      <c r="L305" s="130"/>
      <c r="M305" s="130"/>
    </row>
    <row r="306" spans="1:13" ht="61.5" customHeight="1">
      <c r="A306" s="134" t="s">
        <v>446</v>
      </c>
      <c r="B306" s="135"/>
      <c r="C306" s="135"/>
      <c r="D306" s="136"/>
      <c r="E306" s="37" t="s">
        <v>210</v>
      </c>
      <c r="F306" s="38">
        <v>1</v>
      </c>
      <c r="G306" s="131" t="s">
        <v>449</v>
      </c>
      <c r="H306" s="132"/>
      <c r="I306" s="132"/>
      <c r="J306" s="133"/>
      <c r="K306" s="129" t="s">
        <v>338</v>
      </c>
      <c r="L306" s="130"/>
      <c r="M306" s="130"/>
    </row>
    <row r="307" spans="1:13" ht="66" customHeight="1">
      <c r="A307" s="134" t="s">
        <v>447</v>
      </c>
      <c r="B307" s="135"/>
      <c r="C307" s="135"/>
      <c r="D307" s="136"/>
      <c r="E307" s="37" t="s">
        <v>210</v>
      </c>
      <c r="F307" s="38">
        <v>1</v>
      </c>
      <c r="G307" s="131" t="s">
        <v>450</v>
      </c>
      <c r="H307" s="132"/>
      <c r="I307" s="132"/>
      <c r="J307" s="133"/>
      <c r="K307" s="129" t="s">
        <v>468</v>
      </c>
      <c r="L307" s="130"/>
      <c r="M307" s="130"/>
    </row>
  </sheetData>
  <mergeCells count="591">
    <mergeCell ref="I54:J54"/>
    <mergeCell ref="L104:M104"/>
    <mergeCell ref="A148:B148"/>
    <mergeCell ref="D148:G148"/>
    <mergeCell ref="A149:B150"/>
    <mergeCell ref="H148:O148"/>
    <mergeCell ref="B52:C52"/>
    <mergeCell ref="E52:F52"/>
    <mergeCell ref="G52:H52"/>
    <mergeCell ref="I52:J52"/>
    <mergeCell ref="K52:L52"/>
    <mergeCell ref="A64:B64"/>
    <mergeCell ref="C64:E64"/>
    <mergeCell ref="F64:G64"/>
    <mergeCell ref="H64:I64"/>
    <mergeCell ref="J64:K64"/>
    <mergeCell ref="L64:M64"/>
    <mergeCell ref="G58:H58"/>
    <mergeCell ref="G59:H59"/>
    <mergeCell ref="G61:H61"/>
    <mergeCell ref="I61:J61"/>
    <mergeCell ref="K60:L60"/>
    <mergeCell ref="B54:C54"/>
    <mergeCell ref="E54:F54"/>
    <mergeCell ref="G54:H54"/>
    <mergeCell ref="H247:I247"/>
    <mergeCell ref="G60:H60"/>
    <mergeCell ref="B61:C61"/>
    <mergeCell ref="E61:F61"/>
    <mergeCell ref="K54:L54"/>
    <mergeCell ref="A133:A134"/>
    <mergeCell ref="B133:D134"/>
    <mergeCell ref="E133:E134"/>
    <mergeCell ref="F133:I134"/>
    <mergeCell ref="J134:M134"/>
    <mergeCell ref="F132:I132"/>
    <mergeCell ref="B132:D132"/>
    <mergeCell ref="D104:F104"/>
    <mergeCell ref="J70:K70"/>
    <mergeCell ref="F71:G71"/>
    <mergeCell ref="F72:G72"/>
    <mergeCell ref="A65:B65"/>
    <mergeCell ref="C65:E65"/>
    <mergeCell ref="F65:G65"/>
    <mergeCell ref="A73:M73"/>
    <mergeCell ref="A87:A88"/>
    <mergeCell ref="B87:B88"/>
    <mergeCell ref="C87:E87"/>
    <mergeCell ref="G104:K104"/>
    <mergeCell ref="A212:B215"/>
    <mergeCell ref="L213:N213"/>
    <mergeCell ref="J135:M135"/>
    <mergeCell ref="F135:I136"/>
    <mergeCell ref="E135:E136"/>
    <mergeCell ref="B135:D136"/>
    <mergeCell ref="A135:A136"/>
    <mergeCell ref="G300:J300"/>
    <mergeCell ref="A289:D289"/>
    <mergeCell ref="A290:D290"/>
    <mergeCell ref="A291:D291"/>
    <mergeCell ref="A239:H239"/>
    <mergeCell ref="A238:H238"/>
    <mergeCell ref="I207:K207"/>
    <mergeCell ref="I208:K208"/>
    <mergeCell ref="I209:K209"/>
    <mergeCell ref="I210:K210"/>
    <mergeCell ref="A241:H241"/>
    <mergeCell ref="A242:H242"/>
    <mergeCell ref="A256:E256"/>
    <mergeCell ref="I243:J243"/>
    <mergeCell ref="A260:E260"/>
    <mergeCell ref="I241:J241"/>
    <mergeCell ref="I242:J242"/>
    <mergeCell ref="I202:K202"/>
    <mergeCell ref="I203:K203"/>
    <mergeCell ref="E246:G246"/>
    <mergeCell ref="A228:C228"/>
    <mergeCell ref="K238:L238"/>
    <mergeCell ref="I237:J237"/>
    <mergeCell ref="D226:G226"/>
    <mergeCell ref="J170:M170"/>
    <mergeCell ref="J171:M171"/>
    <mergeCell ref="A240:H240"/>
    <mergeCell ref="K237:L237"/>
    <mergeCell ref="I239:J239"/>
    <mergeCell ref="A237:H237"/>
    <mergeCell ref="A225:C225"/>
    <mergeCell ref="D225:G225"/>
    <mergeCell ref="A196:B201"/>
    <mergeCell ref="A172:D172"/>
    <mergeCell ref="F172:I172"/>
    <mergeCell ref="J172:M172"/>
    <mergeCell ref="A173:D173"/>
    <mergeCell ref="F173:I173"/>
    <mergeCell ref="I219:K219"/>
    <mergeCell ref="A195:B195"/>
    <mergeCell ref="A216:B221"/>
    <mergeCell ref="I236:J236"/>
    <mergeCell ref="I217:K217"/>
    <mergeCell ref="L214:N214"/>
    <mergeCell ref="L215:N215"/>
    <mergeCell ref="L205:N205"/>
    <mergeCell ref="A202:B206"/>
    <mergeCell ref="A305:D305"/>
    <mergeCell ref="A292:D292"/>
    <mergeCell ref="A293:D293"/>
    <mergeCell ref="A294:D294"/>
    <mergeCell ref="A297:D297"/>
    <mergeCell ref="A298:D298"/>
    <mergeCell ref="A299:D299"/>
    <mergeCell ref="A301:D301"/>
    <mergeCell ref="A296:D296"/>
    <mergeCell ref="A302:D302"/>
    <mergeCell ref="A303:D303"/>
    <mergeCell ref="A304:D304"/>
    <mergeCell ref="A300:D300"/>
    <mergeCell ref="I215:K215"/>
    <mergeCell ref="I212:K212"/>
    <mergeCell ref="I213:K213"/>
    <mergeCell ref="A207:B211"/>
    <mergeCell ref="I205:K205"/>
    <mergeCell ref="L206:N206"/>
    <mergeCell ref="L202:N202"/>
    <mergeCell ref="I204:K204"/>
    <mergeCell ref="A295:D295"/>
    <mergeCell ref="D227:G227"/>
    <mergeCell ref="L212:N212"/>
    <mergeCell ref="I214:K214"/>
    <mergeCell ref="I211:K211"/>
    <mergeCell ref="I221:K221"/>
    <mergeCell ref="L216:N216"/>
    <mergeCell ref="J275:M275"/>
    <mergeCell ref="J278:M282"/>
    <mergeCell ref="A288:D288"/>
    <mergeCell ref="J283:M283"/>
    <mergeCell ref="J284:M284"/>
    <mergeCell ref="F283:H283"/>
    <mergeCell ref="A284:E284"/>
    <mergeCell ref="F284:H284"/>
    <mergeCell ref="A287:D287"/>
    <mergeCell ref="A278:E282"/>
    <mergeCell ref="A270:E270"/>
    <mergeCell ref="A271:E271"/>
    <mergeCell ref="A250:D250"/>
    <mergeCell ref="L197:N197"/>
    <mergeCell ref="L204:N204"/>
    <mergeCell ref="I206:K206"/>
    <mergeCell ref="L201:N201"/>
    <mergeCell ref="L211:N211"/>
    <mergeCell ref="L208:N208"/>
    <mergeCell ref="K242:L242"/>
    <mergeCell ref="K241:L241"/>
    <mergeCell ref="F254:I254"/>
    <mergeCell ref="H246:I246"/>
    <mergeCell ref="K243:L243"/>
    <mergeCell ref="J246:L246"/>
    <mergeCell ref="J247:L247"/>
    <mergeCell ref="I240:J240"/>
    <mergeCell ref="I238:J238"/>
    <mergeCell ref="A236:H236"/>
    <mergeCell ref="I218:K218"/>
    <mergeCell ref="L219:N219"/>
    <mergeCell ref="I220:K220"/>
    <mergeCell ref="I216:K216"/>
    <mergeCell ref="A224:C224"/>
    <mergeCell ref="D224:G224"/>
    <mergeCell ref="J224:M224"/>
    <mergeCell ref="J225:M233"/>
    <mergeCell ref="A145:C145"/>
    <mergeCell ref="D145:M145"/>
    <mergeCell ref="F161:I161"/>
    <mergeCell ref="L209:N209"/>
    <mergeCell ref="L210:N210"/>
    <mergeCell ref="F168:I168"/>
    <mergeCell ref="F169:I169"/>
    <mergeCell ref="F170:I170"/>
    <mergeCell ref="F171:I171"/>
    <mergeCell ref="J168:M168"/>
    <mergeCell ref="J169:M169"/>
    <mergeCell ref="L200:N200"/>
    <mergeCell ref="I194:K195"/>
    <mergeCell ref="J184:M184"/>
    <mergeCell ref="A185:H185"/>
    <mergeCell ref="J189:M189"/>
    <mergeCell ref="A180:E180"/>
    <mergeCell ref="F167:I167"/>
    <mergeCell ref="L207:N207"/>
    <mergeCell ref="I201:K201"/>
    <mergeCell ref="I196:K196"/>
    <mergeCell ref="L198:N198"/>
    <mergeCell ref="L199:N199"/>
    <mergeCell ref="L203:N203"/>
    <mergeCell ref="L196:N196"/>
    <mergeCell ref="I200:K200"/>
    <mergeCell ref="I199:K199"/>
    <mergeCell ref="I197:K197"/>
    <mergeCell ref="I198:K198"/>
    <mergeCell ref="J126:M126"/>
    <mergeCell ref="A127:G127"/>
    <mergeCell ref="L105:M105"/>
    <mergeCell ref="A109:H109"/>
    <mergeCell ref="A119:G119"/>
    <mergeCell ref="C194:D194"/>
    <mergeCell ref="J190:M190"/>
    <mergeCell ref="J191:M191"/>
    <mergeCell ref="A194:B194"/>
    <mergeCell ref="A190:H190"/>
    <mergeCell ref="J192:M192"/>
    <mergeCell ref="A191:H192"/>
    <mergeCell ref="I191:I192"/>
    <mergeCell ref="H194:H195"/>
    <mergeCell ref="L194:N195"/>
    <mergeCell ref="F194:G194"/>
    <mergeCell ref="E194:E195"/>
    <mergeCell ref="B140:D140"/>
    <mergeCell ref="B137:D137"/>
    <mergeCell ref="L106:M106"/>
    <mergeCell ref="A116:G116"/>
    <mergeCell ref="J116:M116"/>
    <mergeCell ref="A110:H110"/>
    <mergeCell ref="J110:M110"/>
    <mergeCell ref="A111:H111"/>
    <mergeCell ref="J111:M111"/>
    <mergeCell ref="A114:G114"/>
    <mergeCell ref="J114:M114"/>
    <mergeCell ref="A106:B106"/>
    <mergeCell ref="D106:F106"/>
    <mergeCell ref="G106:K106"/>
    <mergeCell ref="A115:G115"/>
    <mergeCell ref="J115:M115"/>
    <mergeCell ref="J186:M186"/>
    <mergeCell ref="J164:M164"/>
    <mergeCell ref="F165:I165"/>
    <mergeCell ref="J165:M165"/>
    <mergeCell ref="F159:I159"/>
    <mergeCell ref="F137:I137"/>
    <mergeCell ref="F166:I166"/>
    <mergeCell ref="J166:M166"/>
    <mergeCell ref="F140:I140"/>
    <mergeCell ref="J140:M140"/>
    <mergeCell ref="J159:M159"/>
    <mergeCell ref="F160:I160"/>
    <mergeCell ref="F143:I143"/>
    <mergeCell ref="J143:M143"/>
    <mergeCell ref="F153:I153"/>
    <mergeCell ref="F156:I156"/>
    <mergeCell ref="J163:M163"/>
    <mergeCell ref="J158:M158"/>
    <mergeCell ref="J160:M160"/>
    <mergeCell ref="F162:I162"/>
    <mergeCell ref="J161:M161"/>
    <mergeCell ref="F155:I155"/>
    <mergeCell ref="J155:M155"/>
    <mergeCell ref="J144:M144"/>
    <mergeCell ref="J181:M181"/>
    <mergeCell ref="A184:H184"/>
    <mergeCell ref="A117:G117"/>
    <mergeCell ref="J117:M117"/>
    <mergeCell ref="A118:G118"/>
    <mergeCell ref="J118:M118"/>
    <mergeCell ref="A120:G120"/>
    <mergeCell ref="J120:M120"/>
    <mergeCell ref="A128:G128"/>
    <mergeCell ref="J128:M128"/>
    <mergeCell ref="A124:G124"/>
    <mergeCell ref="J124:M124"/>
    <mergeCell ref="A125:G125"/>
    <mergeCell ref="J125:M125"/>
    <mergeCell ref="A126:G126"/>
    <mergeCell ref="J119:M119"/>
    <mergeCell ref="A123:G123"/>
    <mergeCell ref="J123:M123"/>
    <mergeCell ref="B143:D143"/>
    <mergeCell ref="A153:D153"/>
    <mergeCell ref="A156:D156"/>
    <mergeCell ref="A155:D155"/>
    <mergeCell ref="B144:D144"/>
    <mergeCell ref="F144:I144"/>
    <mergeCell ref="L103:M103"/>
    <mergeCell ref="G103:K103"/>
    <mergeCell ref="D102:F102"/>
    <mergeCell ref="G102:K102"/>
    <mergeCell ref="L70:M70"/>
    <mergeCell ref="F74:L74"/>
    <mergeCell ref="C71:E71"/>
    <mergeCell ref="L71:M71"/>
    <mergeCell ref="L72:M72"/>
    <mergeCell ref="A86:M86"/>
    <mergeCell ref="H71:I71"/>
    <mergeCell ref="J71:K71"/>
    <mergeCell ref="J72:K72"/>
    <mergeCell ref="C72:E72"/>
    <mergeCell ref="A71:B71"/>
    <mergeCell ref="A72:B72"/>
    <mergeCell ref="H72:I72"/>
    <mergeCell ref="J173:M173"/>
    <mergeCell ref="A177:E177"/>
    <mergeCell ref="A179:E179"/>
    <mergeCell ref="J179:M179"/>
    <mergeCell ref="F154:I154"/>
    <mergeCell ref="J154:M154"/>
    <mergeCell ref="J185:M185"/>
    <mergeCell ref="C149:C150"/>
    <mergeCell ref="J153:M153"/>
    <mergeCell ref="A178:E178"/>
    <mergeCell ref="J178:M178"/>
    <mergeCell ref="J177:M177"/>
    <mergeCell ref="A154:D154"/>
    <mergeCell ref="J162:M162"/>
    <mergeCell ref="J157:M157"/>
    <mergeCell ref="A157:D166"/>
    <mergeCell ref="E157:E166"/>
    <mergeCell ref="F163:I163"/>
    <mergeCell ref="F158:I158"/>
    <mergeCell ref="F157:I157"/>
    <mergeCell ref="J156:M156"/>
    <mergeCell ref="F164:I164"/>
    <mergeCell ref="J180:M180"/>
    <mergeCell ref="A181:E181"/>
    <mergeCell ref="C63:E63"/>
    <mergeCell ref="A261:E261"/>
    <mergeCell ref="A262:E262"/>
    <mergeCell ref="A263:E263"/>
    <mergeCell ref="A264:E264"/>
    <mergeCell ref="A268:E268"/>
    <mergeCell ref="A265:E265"/>
    <mergeCell ref="A259:E259"/>
    <mergeCell ref="A269:E269"/>
    <mergeCell ref="A186:H186"/>
    <mergeCell ref="A226:C226"/>
    <mergeCell ref="A227:C227"/>
    <mergeCell ref="A243:H243"/>
    <mergeCell ref="A70:B70"/>
    <mergeCell ref="C70:E70"/>
    <mergeCell ref="H69:I69"/>
    <mergeCell ref="H68:I68"/>
    <mergeCell ref="F66:G66"/>
    <mergeCell ref="F70:G70"/>
    <mergeCell ref="H70:I70"/>
    <mergeCell ref="A189:H189"/>
    <mergeCell ref="D105:F105"/>
    <mergeCell ref="G105:K105"/>
    <mergeCell ref="J109:M109"/>
    <mergeCell ref="J65:K65"/>
    <mergeCell ref="L65:M65"/>
    <mergeCell ref="H63:I63"/>
    <mergeCell ref="A246:B246"/>
    <mergeCell ref="C246:D246"/>
    <mergeCell ref="F282:H282"/>
    <mergeCell ref="D228:G228"/>
    <mergeCell ref="A231:C231"/>
    <mergeCell ref="D229:G229"/>
    <mergeCell ref="D230:G230"/>
    <mergeCell ref="D231:G231"/>
    <mergeCell ref="F278:H278"/>
    <mergeCell ref="A275:E275"/>
    <mergeCell ref="F281:H281"/>
    <mergeCell ref="A276:M276"/>
    <mergeCell ref="A274:E274"/>
    <mergeCell ref="K239:L239"/>
    <mergeCell ref="D232:G232"/>
    <mergeCell ref="D233:G233"/>
    <mergeCell ref="A229:C229"/>
    <mergeCell ref="A232:C232"/>
    <mergeCell ref="E251:I251"/>
    <mergeCell ref="J251:M251"/>
    <mergeCell ref="J256:M273"/>
    <mergeCell ref="A69:B69"/>
    <mergeCell ref="C69:E69"/>
    <mergeCell ref="A67:B67"/>
    <mergeCell ref="C67:E67"/>
    <mergeCell ref="F67:G67"/>
    <mergeCell ref="F68:G68"/>
    <mergeCell ref="H66:I66"/>
    <mergeCell ref="J66:K66"/>
    <mergeCell ref="L66:M66"/>
    <mergeCell ref="H67:I67"/>
    <mergeCell ref="J67:K67"/>
    <mergeCell ref="L67:M67"/>
    <mergeCell ref="A68:B68"/>
    <mergeCell ref="C68:E68"/>
    <mergeCell ref="L69:M69"/>
    <mergeCell ref="F69:G69"/>
    <mergeCell ref="L68:M68"/>
    <mergeCell ref="A66:B66"/>
    <mergeCell ref="C66:E66"/>
    <mergeCell ref="J69:K69"/>
    <mergeCell ref="J68:K68"/>
    <mergeCell ref="A63:B63"/>
    <mergeCell ref="A62:O62"/>
    <mergeCell ref="L102:M102"/>
    <mergeCell ref="A100:M100"/>
    <mergeCell ref="A99:M99"/>
    <mergeCell ref="A74:A75"/>
    <mergeCell ref="B74:B75"/>
    <mergeCell ref="M74:M75"/>
    <mergeCell ref="D103:F103"/>
    <mergeCell ref="M76:M85"/>
    <mergeCell ref="M89:M98"/>
    <mergeCell ref="M87:M88"/>
    <mergeCell ref="C74:E74"/>
    <mergeCell ref="A101:B101"/>
    <mergeCell ref="D101:F101"/>
    <mergeCell ref="G101:K101"/>
    <mergeCell ref="L101:M101"/>
    <mergeCell ref="F87:L87"/>
    <mergeCell ref="A102:B102"/>
    <mergeCell ref="A103:B103"/>
    <mergeCell ref="H65:I65"/>
    <mergeCell ref="J63:K63"/>
    <mergeCell ref="L63:M63"/>
    <mergeCell ref="F63:G63"/>
    <mergeCell ref="B55:C55"/>
    <mergeCell ref="E55:F55"/>
    <mergeCell ref="G55:H55"/>
    <mergeCell ref="I55:J55"/>
    <mergeCell ref="K55:L55"/>
    <mergeCell ref="B59:C59"/>
    <mergeCell ref="B60:C60"/>
    <mergeCell ref="K61:L61"/>
    <mergeCell ref="E58:F58"/>
    <mergeCell ref="E59:F59"/>
    <mergeCell ref="E60:F60"/>
    <mergeCell ref="I58:J58"/>
    <mergeCell ref="I59:J59"/>
    <mergeCell ref="I60:J60"/>
    <mergeCell ref="B58:C58"/>
    <mergeCell ref="B56:C56"/>
    <mergeCell ref="E56:F56"/>
    <mergeCell ref="G56:H56"/>
    <mergeCell ref="I56:J56"/>
    <mergeCell ref="K56:L56"/>
    <mergeCell ref="K58:L58"/>
    <mergeCell ref="K59:L59"/>
    <mergeCell ref="A31:M31"/>
    <mergeCell ref="B32:M32"/>
    <mergeCell ref="G53:H53"/>
    <mergeCell ref="I53:J53"/>
    <mergeCell ref="K53:L53"/>
    <mergeCell ref="A50:M50"/>
    <mergeCell ref="B33:M33"/>
    <mergeCell ref="A35:L35"/>
    <mergeCell ref="A36:L36"/>
    <mergeCell ref="A38:L38"/>
    <mergeCell ref="A39:L39"/>
    <mergeCell ref="A40:L40"/>
    <mergeCell ref="A37:L37"/>
    <mergeCell ref="A45:M45"/>
    <mergeCell ref="A46:M46"/>
    <mergeCell ref="A48:M48"/>
    <mergeCell ref="A49:M49"/>
    <mergeCell ref="B51:C51"/>
    <mergeCell ref="E51:F51"/>
    <mergeCell ref="G51:H51"/>
    <mergeCell ref="I51:J51"/>
    <mergeCell ref="K51:L51"/>
    <mergeCell ref="B53:C53"/>
    <mergeCell ref="E53:F53"/>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57:C57"/>
    <mergeCell ref="E57:F57"/>
    <mergeCell ref="G57:H57"/>
    <mergeCell ref="B18:M18"/>
    <mergeCell ref="B19:M19"/>
    <mergeCell ref="A21:M21"/>
    <mergeCell ref="I57:J57"/>
    <mergeCell ref="K57:L57"/>
    <mergeCell ref="B22:M22"/>
    <mergeCell ref="B23:M23"/>
    <mergeCell ref="B24:M24"/>
    <mergeCell ref="A25:M25"/>
    <mergeCell ref="B26:M26"/>
    <mergeCell ref="B27:M27"/>
    <mergeCell ref="B20:M20"/>
    <mergeCell ref="B28:M28"/>
    <mergeCell ref="A30:M30"/>
    <mergeCell ref="B141:D141"/>
    <mergeCell ref="F141:I141"/>
    <mergeCell ref="J141:M141"/>
    <mergeCell ref="B142:D142"/>
    <mergeCell ref="F142:I142"/>
    <mergeCell ref="J142:M142"/>
    <mergeCell ref="J132:M132"/>
    <mergeCell ref="F139:I139"/>
    <mergeCell ref="J139:M139"/>
    <mergeCell ref="B139:D139"/>
    <mergeCell ref="J127:M127"/>
    <mergeCell ref="B131:D131"/>
    <mergeCell ref="F131:I131"/>
    <mergeCell ref="J131:M131"/>
    <mergeCell ref="J133:M133"/>
    <mergeCell ref="J136:M136"/>
    <mergeCell ref="J137:M137"/>
    <mergeCell ref="B138:D138"/>
    <mergeCell ref="F138:I138"/>
    <mergeCell ref="J138:M138"/>
    <mergeCell ref="J167:M167"/>
    <mergeCell ref="E167:E171"/>
    <mergeCell ref="A167:D171"/>
    <mergeCell ref="L217:N217"/>
    <mergeCell ref="A285:E285"/>
    <mergeCell ref="F285:H285"/>
    <mergeCell ref="J285:M285"/>
    <mergeCell ref="A277:E277"/>
    <mergeCell ref="F277:H277"/>
    <mergeCell ref="J277:M277"/>
    <mergeCell ref="F279:H279"/>
    <mergeCell ref="F280:H280"/>
    <mergeCell ref="A283:E283"/>
    <mergeCell ref="L218:N218"/>
    <mergeCell ref="L220:N220"/>
    <mergeCell ref="L221:N221"/>
    <mergeCell ref="A233:C233"/>
    <mergeCell ref="K236:L236"/>
    <mergeCell ref="J254:M255"/>
    <mergeCell ref="E250:I250"/>
    <mergeCell ref="J250:M250"/>
    <mergeCell ref="A251:D251"/>
    <mergeCell ref="K240:L240"/>
    <mergeCell ref="J274:M274"/>
    <mergeCell ref="A247:B247"/>
    <mergeCell ref="C247:D247"/>
    <mergeCell ref="E247:G247"/>
    <mergeCell ref="A267:E267"/>
    <mergeCell ref="A257:E257"/>
    <mergeCell ref="A258:E258"/>
    <mergeCell ref="A266:E266"/>
    <mergeCell ref="A254:E255"/>
    <mergeCell ref="A307:D307"/>
    <mergeCell ref="K307:M307"/>
    <mergeCell ref="G307:J307"/>
    <mergeCell ref="A306:D306"/>
    <mergeCell ref="K287:M287"/>
    <mergeCell ref="K288:M288"/>
    <mergeCell ref="K292:M292"/>
    <mergeCell ref="K293:M293"/>
    <mergeCell ref="G287:J287"/>
    <mergeCell ref="G288:J288"/>
    <mergeCell ref="G292:J292"/>
    <mergeCell ref="G293:J293"/>
    <mergeCell ref="G294:J294"/>
    <mergeCell ref="G296:J296"/>
    <mergeCell ref="G295:J295"/>
    <mergeCell ref="G297:J297"/>
    <mergeCell ref="G298:J298"/>
    <mergeCell ref="K295:M295"/>
    <mergeCell ref="K296:M296"/>
    <mergeCell ref="K297:M297"/>
    <mergeCell ref="K298:M298"/>
    <mergeCell ref="K294:M294"/>
    <mergeCell ref="G289:J289"/>
    <mergeCell ref="G290:J290"/>
    <mergeCell ref="A104:B104"/>
    <mergeCell ref="A105:B105"/>
    <mergeCell ref="A44:M44"/>
    <mergeCell ref="K303:M303"/>
    <mergeCell ref="K304:M304"/>
    <mergeCell ref="K305:M305"/>
    <mergeCell ref="K306:M306"/>
    <mergeCell ref="G301:J301"/>
    <mergeCell ref="G302:J302"/>
    <mergeCell ref="G303:J303"/>
    <mergeCell ref="G304:J304"/>
    <mergeCell ref="G305:J305"/>
    <mergeCell ref="G306:J306"/>
    <mergeCell ref="G291:J291"/>
    <mergeCell ref="K289:M289"/>
    <mergeCell ref="K290:M290"/>
    <mergeCell ref="K291:M291"/>
    <mergeCell ref="K299:M299"/>
    <mergeCell ref="G299:J299"/>
    <mergeCell ref="K300:M300"/>
    <mergeCell ref="K301:M301"/>
    <mergeCell ref="K302:M302"/>
    <mergeCell ref="A272:E272"/>
    <mergeCell ref="A273:E273"/>
  </mergeCells>
  <phoneticPr fontId="30" type="noConversion"/>
  <hyperlinks>
    <hyperlink ref="B16" r:id="rId1"/>
    <hyperlink ref="H65" r:id="rId2"/>
    <hyperlink ref="H67" r:id="rId3"/>
    <hyperlink ref="H68" r:id="rId4"/>
    <hyperlink ref="B14" r:id="rId5"/>
    <hyperlink ref="H71" r:id="rId6"/>
    <hyperlink ref="H72" r:id="rId7"/>
    <hyperlink ref="J192" r:id="rId8"/>
    <hyperlink ref="H69" r:id="rId9"/>
    <hyperlink ref="H70" r:id="rId10"/>
    <hyperlink ref="J185" r:id="rId11"/>
    <hyperlink ref="J256" r:id="rId12"/>
    <hyperlink ref="J225" r:id="rId13"/>
    <hyperlink ref="J278" r:id="rId14"/>
    <hyperlink ref="H66" r:id="rId15"/>
    <hyperlink ref="J251" r:id="rId16"/>
    <hyperlink ref="M76" r:id="rId17"/>
    <hyperlink ref="M89" r:id="rId18"/>
    <hyperlink ref="J190" r:id="rId19"/>
    <hyperlink ref="J191" r:id="rId20"/>
    <hyperlink ref="K288" r:id="rId21"/>
    <hyperlink ref="K305" r:id="rId22"/>
    <hyperlink ref="K306" r:id="rId23"/>
    <hyperlink ref="J179" r:id="rId24"/>
    <hyperlink ref="K289" r:id="rId25"/>
    <hyperlink ref="K290" r:id="rId26"/>
    <hyperlink ref="K291" r:id="rId27"/>
    <hyperlink ref="K292" r:id="rId28"/>
    <hyperlink ref="K293" r:id="rId29"/>
    <hyperlink ref="J132" r:id="rId30"/>
    <hyperlink ref="J133" r:id="rId31"/>
    <hyperlink ref="J134" r:id="rId32"/>
    <hyperlink ref="K307" r:id="rId33"/>
    <hyperlink ref="J136" r:id="rId34"/>
    <hyperlink ref="J135" r:id="rId35"/>
    <hyperlink ref="K301" r:id="rId36"/>
    <hyperlink ref="K304" r:id="rId37"/>
    <hyperlink ref="K302" r:id="rId38"/>
    <hyperlink ref="J115" r:id="rId39"/>
    <hyperlink ref="K299" r:id="rId40"/>
    <hyperlink ref="K300" r:id="rId41"/>
    <hyperlink ref="K303" r:id="rId42"/>
    <hyperlink ref="H64" r:id="rId43"/>
    <hyperlink ref="I53" r:id="rId44"/>
    <hyperlink ref="K53" r:id="rId45"/>
    <hyperlink ref="I54" r:id="rId46"/>
    <hyperlink ref="K55" r:id="rId47"/>
    <hyperlink ref="K56" r:id="rId48"/>
    <hyperlink ref="I57" r:id="rId49"/>
    <hyperlink ref="K57" r:id="rId50"/>
    <hyperlink ref="K54" r:id="rId51"/>
    <hyperlink ref="I58" r:id="rId52"/>
    <hyperlink ref="K58" r:id="rId53"/>
    <hyperlink ref="K59" r:id="rId54"/>
    <hyperlink ref="K60" r:id="rId55"/>
    <hyperlink ref="I55" r:id="rId56"/>
    <hyperlink ref="I52" r:id="rId57"/>
    <hyperlink ref="K52" r:id="rId58"/>
    <hyperlink ref="I56" r:id="rId59"/>
    <hyperlink ref="J137" r:id="rId60"/>
    <hyperlink ref="J138" r:id="rId61"/>
    <hyperlink ref="J186" r:id="rId62"/>
    <hyperlink ref="K294" r:id="rId63"/>
    <hyperlink ref="K295" r:id="rId64"/>
    <hyperlink ref="K296" r:id="rId65"/>
    <hyperlink ref="K297" r:id="rId66"/>
    <hyperlink ref="K298" r:id="rId67"/>
    <hyperlink ref="I59" r:id="rId68"/>
    <hyperlink ref="I60" r:id="rId69"/>
    <hyperlink ref="J142" r:id="rId70"/>
    <hyperlink ref="J110" r:id="rId71"/>
    <hyperlink ref="J139" r:id="rId72"/>
    <hyperlink ref="J141" r:id="rId73"/>
    <hyperlink ref="J140" r:id="rId74"/>
    <hyperlink ref="J144" r:id="rId75"/>
    <hyperlink ref="J143" r:id="rId76"/>
  </hyperlinks>
  <pageMargins left="0.23622047244094491" right="0.23622047244094491" top="0.19685039370078741" bottom="0.19685039370078741" header="0.31496062992125984" footer="0.31496062992125984"/>
  <pageSetup paperSize="9" scale="70" orientation="landscape" r:id="rId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Usuario de Windows</cp:lastModifiedBy>
  <cp:lastPrinted>2025-07-24T14:21:01Z</cp:lastPrinted>
  <dcterms:created xsi:type="dcterms:W3CDTF">2022-09-26T19:43:00Z</dcterms:created>
  <dcterms:modified xsi:type="dcterms:W3CDTF">2026-05-27T21:08:51Z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DD0A618519C64D4FB538362D30E6B265</vt:lpwstr>
  </property>
  <property fmtid="{D5CDD505-2E9C-101B-9397-08002B2CF9AE}" pid="3" name="KSOProductBuildVer">
    <vt:lpwstr>1033-11.2.0.11486</vt:lpwstr>
  </property>
</Properties>
</file>